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LouiseKihlberg\Desktop\"/>
    </mc:Choice>
  </mc:AlternateContent>
  <xr:revisionPtr revIDLastSave="0" documentId="8_{AEB39710-05F4-425A-B8D4-BE6CB6D77D23}" xr6:coauthVersionLast="47" xr6:coauthVersionMax="47" xr10:uidLastSave="{00000000-0000-0000-0000-000000000000}"/>
  <bookViews>
    <workbookView xWindow="-108" yWindow="-108" windowWidth="23256" windowHeight="13896" tabRatio="698" xr2:uid="{8E9CF58A-1786-414F-9A10-ED11331A5D1D}"/>
  </bookViews>
  <sheets>
    <sheet name="1 Cover" sheetId="4" r:id="rId1"/>
    <sheet name="2 Use Cases" sheetId="7" r:id="rId2"/>
    <sheet name="3a RFI_DDQ" sheetId="6" r:id="rId3"/>
    <sheet name="3b RFI_Guide" sheetId="15" r:id="rId4"/>
    <sheet name="3c RFI_Results" sheetId="11" r:id="rId5"/>
    <sheet name="4a RFP_DDQ" sheetId="2" r:id="rId6"/>
    <sheet name="4b RFP_Guide" sheetId="22" r:id="rId7"/>
    <sheet name="4c RFP_Results_Detailed" sheetId="17" r:id="rId8"/>
    <sheet name="4d RFP_Results_Simple" sheetId="18" r:id="rId9"/>
    <sheet name="Glossary" sheetId="10" r:id="rId10"/>
    <sheet name="Further Scoring Guidance" sheetId="14" r:id="rId11"/>
  </sheets>
  <definedNames>
    <definedName name="_xlnm._FilterDatabase" localSheetId="2" hidden="1">'3a RFI_DDQ'!$A$12:$I$22</definedName>
    <definedName name="_xlnm._FilterDatabase" localSheetId="5" hidden="1">'4a RFP_DDQ'!$A$20:$U$48</definedName>
    <definedName name="_xlnm._FilterDatabase" localSheetId="7" hidden="1">'4c RFP_Results_Detailed'!$A$4:$P$32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8" l="1"/>
  <c r="M7" i="18"/>
  <c r="E8" i="18"/>
  <c r="F8" i="18"/>
  <c r="G8" i="18"/>
  <c r="H8" i="18"/>
  <c r="I8" i="18"/>
  <c r="J8" i="18"/>
  <c r="K8" i="18"/>
  <c r="L8" i="18"/>
  <c r="M8" i="18"/>
  <c r="G9" i="18"/>
  <c r="H10" i="18"/>
  <c r="E12" i="18"/>
  <c r="F12" i="18"/>
  <c r="G12" i="18"/>
  <c r="M12" i="18"/>
  <c r="E13" i="18"/>
  <c r="F13" i="18"/>
  <c r="G13" i="18"/>
  <c r="H13" i="18"/>
  <c r="I13" i="18"/>
  <c r="J13" i="18"/>
  <c r="K13" i="18"/>
  <c r="L13" i="18"/>
  <c r="M13" i="18"/>
  <c r="D8" i="18"/>
  <c r="D13" i="18"/>
  <c r="A6" i="11"/>
  <c r="A7" i="11"/>
  <c r="A8" i="11"/>
  <c r="A9" i="11"/>
  <c r="A10" i="11"/>
  <c r="A11" i="11"/>
  <c r="A12" i="11"/>
  <c r="A13" i="11"/>
  <c r="A14" i="11"/>
  <c r="A5" i="11"/>
  <c r="A6" i="17"/>
  <c r="B6" i="17"/>
  <c r="D6" i="17"/>
  <c r="E6" i="17" s="1"/>
  <c r="A7" i="17"/>
  <c r="B7" i="17"/>
  <c r="D7" i="17"/>
  <c r="E7" i="17" s="1"/>
  <c r="A8" i="17"/>
  <c r="B8" i="17"/>
  <c r="D8" i="17"/>
  <c r="E8" i="17" s="1"/>
  <c r="A9" i="17"/>
  <c r="B9" i="17"/>
  <c r="D9" i="17"/>
  <c r="E9" i="17" s="1"/>
  <c r="A10" i="17"/>
  <c r="B10" i="17"/>
  <c r="D10" i="17"/>
  <c r="E10" i="17" s="1"/>
  <c r="F10" i="17" s="1"/>
  <c r="A11" i="17"/>
  <c r="B11" i="17"/>
  <c r="D11" i="17"/>
  <c r="E11" i="17" s="1"/>
  <c r="A12" i="17"/>
  <c r="B12" i="17"/>
  <c r="D12" i="17"/>
  <c r="E12" i="17" s="1"/>
  <c r="H12" i="17" s="1"/>
  <c r="A13" i="17"/>
  <c r="B13" i="17"/>
  <c r="D13" i="17"/>
  <c r="E13" i="17" s="1"/>
  <c r="A14" i="17"/>
  <c r="B14" i="17"/>
  <c r="D14" i="17"/>
  <c r="E14" i="17" s="1"/>
  <c r="A15" i="17"/>
  <c r="B15" i="17"/>
  <c r="D15" i="17"/>
  <c r="E15" i="17" s="1"/>
  <c r="K15" i="17" s="1"/>
  <c r="A16" i="17"/>
  <c r="B16" i="17"/>
  <c r="D16" i="17"/>
  <c r="E16" i="17" s="1"/>
  <c r="A17" i="17"/>
  <c r="B17" i="17"/>
  <c r="D17" i="17"/>
  <c r="E17" i="17" s="1"/>
  <c r="A18" i="17"/>
  <c r="B18" i="17"/>
  <c r="D18" i="17"/>
  <c r="E18" i="17" s="1"/>
  <c r="F18" i="17" s="1"/>
  <c r="A19" i="17"/>
  <c r="B19" i="17"/>
  <c r="D19" i="17"/>
  <c r="E19" i="17" s="1"/>
  <c r="A20" i="17"/>
  <c r="B20" i="17"/>
  <c r="D20" i="17"/>
  <c r="E20" i="17" s="1"/>
  <c r="A21" i="17"/>
  <c r="B21" i="17"/>
  <c r="D21" i="17"/>
  <c r="E21" i="17" s="1"/>
  <c r="A22" i="17"/>
  <c r="B22" i="17"/>
  <c r="D22" i="17"/>
  <c r="E22" i="17" s="1"/>
  <c r="A23" i="17"/>
  <c r="B23" i="17"/>
  <c r="D23" i="17"/>
  <c r="E23" i="17" s="1"/>
  <c r="K23" i="17" s="1"/>
  <c r="A24" i="17"/>
  <c r="B24" i="17"/>
  <c r="D24" i="17"/>
  <c r="E24" i="17" s="1"/>
  <c r="A25" i="17"/>
  <c r="B25" i="17"/>
  <c r="D25" i="17"/>
  <c r="E25" i="17" s="1"/>
  <c r="A26" i="17"/>
  <c r="B26" i="17"/>
  <c r="D26" i="17"/>
  <c r="E26" i="17" s="1"/>
  <c r="F26" i="17" s="1"/>
  <c r="A27" i="17"/>
  <c r="B27" i="17"/>
  <c r="D27" i="17"/>
  <c r="E27" i="17" s="1"/>
  <c r="A28" i="17"/>
  <c r="B28" i="17"/>
  <c r="D28" i="17"/>
  <c r="E28" i="17" s="1"/>
  <c r="A29" i="17"/>
  <c r="B29" i="17"/>
  <c r="D29" i="17"/>
  <c r="E29" i="17" s="1"/>
  <c r="A30" i="17"/>
  <c r="B30" i="17"/>
  <c r="D30" i="17"/>
  <c r="E30" i="17" s="1"/>
  <c r="A31" i="17"/>
  <c r="B31" i="17"/>
  <c r="D31" i="17"/>
  <c r="E31" i="17" s="1"/>
  <c r="A32" i="17"/>
  <c r="B32" i="17"/>
  <c r="D32" i="17"/>
  <c r="E32" i="17" s="1"/>
  <c r="D4" i="17"/>
  <c r="D5" i="17"/>
  <c r="E5" i="17" s="1"/>
  <c r="D5" i="18"/>
  <c r="E5" i="18"/>
  <c r="F5" i="18"/>
  <c r="G5" i="18"/>
  <c r="H5" i="18"/>
  <c r="I5" i="18"/>
  <c r="J5" i="18"/>
  <c r="K5" i="18"/>
  <c r="L5" i="18"/>
  <c r="M5" i="18"/>
  <c r="A6" i="18"/>
  <c r="E6" i="18" s="1"/>
  <c r="A7" i="18"/>
  <c r="F7" i="18" s="1"/>
  <c r="A8" i="18"/>
  <c r="A9" i="18"/>
  <c r="J9" i="18" s="1"/>
  <c r="A10" i="18"/>
  <c r="I10" i="18" s="1"/>
  <c r="A11" i="18"/>
  <c r="H11" i="18" s="1"/>
  <c r="A12" i="18"/>
  <c r="H12" i="18" s="1"/>
  <c r="A13" i="18"/>
  <c r="A14" i="18"/>
  <c r="K14" i="18" s="1"/>
  <c r="A15" i="18"/>
  <c r="K15" i="18" s="1"/>
  <c r="G4" i="17"/>
  <c r="H4" i="17"/>
  <c r="I4" i="17"/>
  <c r="J4" i="17"/>
  <c r="K4" i="17"/>
  <c r="L4" i="17"/>
  <c r="M4" i="17"/>
  <c r="N4" i="17"/>
  <c r="O4" i="17"/>
  <c r="P4" i="17"/>
  <c r="A5" i="17"/>
  <c r="B5" i="17"/>
  <c r="E6" i="11"/>
  <c r="F6" i="11"/>
  <c r="G6" i="11"/>
  <c r="H6" i="11"/>
  <c r="I6" i="11"/>
  <c r="J6" i="11"/>
  <c r="K6" i="11"/>
  <c r="L6" i="11"/>
  <c r="M6" i="11"/>
  <c r="N6" i="11"/>
  <c r="E7" i="11"/>
  <c r="F7" i="11"/>
  <c r="G7" i="11"/>
  <c r="H7" i="11"/>
  <c r="I7" i="11"/>
  <c r="J7" i="11"/>
  <c r="K7" i="11"/>
  <c r="L7" i="11"/>
  <c r="M7" i="11"/>
  <c r="N7" i="11"/>
  <c r="E8" i="11"/>
  <c r="F8" i="11"/>
  <c r="G8" i="11"/>
  <c r="H8" i="11"/>
  <c r="I8" i="11"/>
  <c r="J8" i="11"/>
  <c r="K8" i="11"/>
  <c r="L8" i="11"/>
  <c r="M8" i="11"/>
  <c r="N8" i="11"/>
  <c r="E9" i="11"/>
  <c r="F9" i="11"/>
  <c r="G9" i="11"/>
  <c r="H9" i="11"/>
  <c r="I9" i="11"/>
  <c r="J9" i="11"/>
  <c r="K9" i="11"/>
  <c r="L9" i="11"/>
  <c r="M9" i="11"/>
  <c r="N9" i="11"/>
  <c r="E10" i="11"/>
  <c r="F10" i="11"/>
  <c r="G10" i="11"/>
  <c r="H10" i="11"/>
  <c r="I10" i="11"/>
  <c r="J10" i="11"/>
  <c r="K10" i="11"/>
  <c r="L10" i="11"/>
  <c r="M10" i="11"/>
  <c r="N10" i="11"/>
  <c r="E11" i="11"/>
  <c r="F11" i="11"/>
  <c r="G11" i="11"/>
  <c r="H11" i="11"/>
  <c r="I11" i="11"/>
  <c r="J11" i="11"/>
  <c r="K11" i="11"/>
  <c r="L11" i="11"/>
  <c r="M11" i="11"/>
  <c r="N11" i="11"/>
  <c r="E12" i="11"/>
  <c r="F12" i="11"/>
  <c r="G12" i="11"/>
  <c r="H12" i="11"/>
  <c r="I12" i="11"/>
  <c r="J12" i="11"/>
  <c r="K12" i="11"/>
  <c r="L12" i="11"/>
  <c r="M12" i="11"/>
  <c r="N12" i="11"/>
  <c r="E13" i="11"/>
  <c r="F13" i="11"/>
  <c r="G13" i="11"/>
  <c r="H13" i="11"/>
  <c r="I13" i="11"/>
  <c r="J13" i="11"/>
  <c r="K13" i="11"/>
  <c r="L13" i="11"/>
  <c r="M13" i="11"/>
  <c r="N13" i="11"/>
  <c r="E14" i="11"/>
  <c r="F14" i="11"/>
  <c r="G14" i="11"/>
  <c r="H14" i="11"/>
  <c r="I14" i="11"/>
  <c r="J14" i="11"/>
  <c r="K14" i="11"/>
  <c r="L14" i="11"/>
  <c r="M14" i="11"/>
  <c r="N14" i="11"/>
  <c r="E5" i="11"/>
  <c r="B6" i="11"/>
  <c r="B7" i="11"/>
  <c r="B8" i="11"/>
  <c r="B9" i="11"/>
  <c r="B10" i="11"/>
  <c r="B11" i="11"/>
  <c r="B12" i="11"/>
  <c r="B13" i="11"/>
  <c r="B14" i="11"/>
  <c r="B5" i="11"/>
  <c r="F5" i="11"/>
  <c r="G5" i="11"/>
  <c r="H5" i="11"/>
  <c r="I5" i="11"/>
  <c r="J5" i="11"/>
  <c r="K5" i="11"/>
  <c r="L5" i="11"/>
  <c r="M5" i="11"/>
  <c r="N5" i="11"/>
  <c r="F4" i="11"/>
  <c r="G4" i="11"/>
  <c r="H4" i="11"/>
  <c r="I4" i="11"/>
  <c r="J4" i="11"/>
  <c r="K4" i="11"/>
  <c r="L4" i="11"/>
  <c r="M4" i="11"/>
  <c r="N4" i="11"/>
  <c r="E4" i="11"/>
  <c r="D14" i="11"/>
  <c r="D15" i="18" l="1"/>
  <c r="J15" i="18"/>
  <c r="G15" i="18"/>
  <c r="I15" i="18"/>
  <c r="F15" i="18"/>
  <c r="M15" i="18"/>
  <c r="E15" i="18"/>
  <c r="L15" i="18"/>
  <c r="H15" i="18"/>
  <c r="J14" i="18"/>
  <c r="D14" i="18"/>
  <c r="I14" i="18"/>
  <c r="H14" i="18"/>
  <c r="G14" i="18"/>
  <c r="F14" i="18"/>
  <c r="M14" i="18"/>
  <c r="E14" i="18"/>
  <c r="L14" i="18"/>
  <c r="L12" i="18"/>
  <c r="K12" i="18"/>
  <c r="D12" i="18"/>
  <c r="J12" i="18"/>
  <c r="I12" i="18"/>
  <c r="F11" i="18"/>
  <c r="G11" i="18"/>
  <c r="M11" i="18"/>
  <c r="E11" i="18"/>
  <c r="L11" i="18"/>
  <c r="D11" i="18"/>
  <c r="K11" i="18"/>
  <c r="J11" i="18"/>
  <c r="I11" i="18"/>
  <c r="F10" i="18"/>
  <c r="M10" i="18"/>
  <c r="E10" i="18"/>
  <c r="D10" i="18"/>
  <c r="L10" i="18"/>
  <c r="G10" i="18"/>
  <c r="K10" i="18"/>
  <c r="J10" i="18"/>
  <c r="I9" i="18"/>
  <c r="H9" i="18"/>
  <c r="F9" i="18"/>
  <c r="D9" i="18"/>
  <c r="M9" i="18"/>
  <c r="E9" i="18"/>
  <c r="L9" i="18"/>
  <c r="K9" i="18"/>
  <c r="L7" i="18"/>
  <c r="K7" i="18"/>
  <c r="J7" i="18"/>
  <c r="I7" i="18"/>
  <c r="H7" i="18"/>
  <c r="G7" i="18"/>
  <c r="D7" i="18"/>
  <c r="D6" i="18"/>
  <c r="L6" i="18"/>
  <c r="K6" i="18"/>
  <c r="J6" i="18"/>
  <c r="I6" i="18"/>
  <c r="H6" i="18"/>
  <c r="G6" i="18"/>
  <c r="F6" i="18"/>
  <c r="M6" i="18"/>
  <c r="M15" i="17"/>
  <c r="J23" i="17"/>
  <c r="P15" i="17"/>
  <c r="M23" i="17"/>
  <c r="G26" i="17"/>
  <c r="H20" i="17"/>
  <c r="G20" i="17"/>
  <c r="M20" i="17"/>
  <c r="O20" i="17"/>
  <c r="J15" i="17"/>
  <c r="H15" i="17"/>
  <c r="O12" i="17"/>
  <c r="M12" i="17"/>
  <c r="G12" i="17"/>
  <c r="M10" i="17"/>
  <c r="M25" i="17"/>
  <c r="F25" i="17"/>
  <c r="N25" i="17"/>
  <c r="G25" i="17"/>
  <c r="O25" i="17"/>
  <c r="H25" i="17"/>
  <c r="P25" i="17"/>
  <c r="L25" i="17"/>
  <c r="I25" i="17"/>
  <c r="J25" i="17"/>
  <c r="K25" i="17"/>
  <c r="M17" i="17"/>
  <c r="F17" i="17"/>
  <c r="N17" i="17"/>
  <c r="G17" i="17"/>
  <c r="O17" i="17"/>
  <c r="H17" i="17"/>
  <c r="P17" i="17"/>
  <c r="L17" i="17"/>
  <c r="I17" i="17"/>
  <c r="J17" i="17"/>
  <c r="K17" i="17"/>
  <c r="G27" i="17"/>
  <c r="O27" i="17"/>
  <c r="H27" i="17"/>
  <c r="P27" i="17"/>
  <c r="N27" i="17"/>
  <c r="I27" i="17"/>
  <c r="J27" i="17"/>
  <c r="K27" i="17"/>
  <c r="L27" i="17"/>
  <c r="F27" i="17"/>
  <c r="M27" i="17"/>
  <c r="G19" i="17"/>
  <c r="O19" i="17"/>
  <c r="H19" i="17"/>
  <c r="P19" i="17"/>
  <c r="I19" i="17"/>
  <c r="J19" i="17"/>
  <c r="F19" i="17"/>
  <c r="K19" i="17"/>
  <c r="L19" i="17"/>
  <c r="N19" i="17"/>
  <c r="M19" i="17"/>
  <c r="K7" i="17"/>
  <c r="J7" i="17"/>
  <c r="L7" i="17"/>
  <c r="M7" i="17"/>
  <c r="F7" i="17"/>
  <c r="N7" i="17"/>
  <c r="G7" i="17"/>
  <c r="O7" i="17"/>
  <c r="H7" i="17"/>
  <c r="P7" i="17"/>
  <c r="I7" i="17"/>
  <c r="I13" i="17"/>
  <c r="J13" i="17"/>
  <c r="H13" i="17"/>
  <c r="K13" i="17"/>
  <c r="L13" i="17"/>
  <c r="M13" i="17"/>
  <c r="F13" i="17"/>
  <c r="N13" i="17"/>
  <c r="P13" i="17"/>
  <c r="G13" i="17"/>
  <c r="O13" i="17"/>
  <c r="M32" i="17"/>
  <c r="O32" i="17"/>
  <c r="F32" i="17"/>
  <c r="N32" i="17"/>
  <c r="G32" i="17"/>
  <c r="H32" i="17"/>
  <c r="P32" i="17"/>
  <c r="I32" i="17"/>
  <c r="J32" i="17"/>
  <c r="L32" i="17"/>
  <c r="K32" i="17"/>
  <c r="L24" i="17"/>
  <c r="M24" i="17"/>
  <c r="K24" i="17"/>
  <c r="F24" i="17"/>
  <c r="N24" i="17"/>
  <c r="G24" i="17"/>
  <c r="O24" i="17"/>
  <c r="H24" i="17"/>
  <c r="P24" i="17"/>
  <c r="I24" i="17"/>
  <c r="J24" i="17"/>
  <c r="L16" i="17"/>
  <c r="M16" i="17"/>
  <c r="F16" i="17"/>
  <c r="N16" i="17"/>
  <c r="G16" i="17"/>
  <c r="O16" i="17"/>
  <c r="K16" i="17"/>
  <c r="H16" i="17"/>
  <c r="P16" i="17"/>
  <c r="I16" i="17"/>
  <c r="J16" i="17"/>
  <c r="G11" i="17"/>
  <c r="O11" i="17"/>
  <c r="H11" i="17"/>
  <c r="P11" i="17"/>
  <c r="I11" i="17"/>
  <c r="J11" i="17"/>
  <c r="K11" i="17"/>
  <c r="L11" i="17"/>
  <c r="F11" i="17"/>
  <c r="N11" i="17"/>
  <c r="M11" i="17"/>
  <c r="M9" i="17"/>
  <c r="F9" i="17"/>
  <c r="N9" i="17"/>
  <c r="G9" i="17"/>
  <c r="O9" i="17"/>
  <c r="H9" i="17"/>
  <c r="P9" i="17"/>
  <c r="I9" i="17"/>
  <c r="J9" i="17"/>
  <c r="L9" i="17"/>
  <c r="K9" i="17"/>
  <c r="J6" i="17"/>
  <c r="K6" i="17"/>
  <c r="L6" i="17"/>
  <c r="M6" i="17"/>
  <c r="F6" i="17"/>
  <c r="N6" i="17"/>
  <c r="G6" i="17"/>
  <c r="O6" i="17"/>
  <c r="I6" i="17"/>
  <c r="H6" i="17"/>
  <c r="P6" i="17"/>
  <c r="I21" i="17"/>
  <c r="J21" i="17"/>
  <c r="K21" i="17"/>
  <c r="L21" i="17"/>
  <c r="H21" i="17"/>
  <c r="M21" i="17"/>
  <c r="F21" i="17"/>
  <c r="N21" i="17"/>
  <c r="P21" i="17"/>
  <c r="G21" i="17"/>
  <c r="O21" i="17"/>
  <c r="J22" i="17"/>
  <c r="I22" i="17"/>
  <c r="K22" i="17"/>
  <c r="L22" i="17"/>
  <c r="M22" i="17"/>
  <c r="F22" i="17"/>
  <c r="N22" i="17"/>
  <c r="G22" i="17"/>
  <c r="O22" i="17"/>
  <c r="H22" i="17"/>
  <c r="P22" i="17"/>
  <c r="K30" i="17"/>
  <c r="L30" i="17"/>
  <c r="M30" i="17"/>
  <c r="F30" i="17"/>
  <c r="N30" i="17"/>
  <c r="G30" i="17"/>
  <c r="O30" i="17"/>
  <c r="J30" i="17"/>
  <c r="H30" i="17"/>
  <c r="P30" i="17"/>
  <c r="I30" i="17"/>
  <c r="J29" i="17"/>
  <c r="N29" i="17"/>
  <c r="K29" i="17"/>
  <c r="F29" i="17"/>
  <c r="L29" i="17"/>
  <c r="M29" i="17"/>
  <c r="I29" i="17"/>
  <c r="G29" i="17"/>
  <c r="O29" i="17"/>
  <c r="H29" i="17"/>
  <c r="P29" i="17"/>
  <c r="L31" i="17"/>
  <c r="M31" i="17"/>
  <c r="P31" i="17"/>
  <c r="K31" i="17"/>
  <c r="F31" i="17"/>
  <c r="N31" i="17"/>
  <c r="G31" i="17"/>
  <c r="O31" i="17"/>
  <c r="H31" i="17"/>
  <c r="I31" i="17"/>
  <c r="J31" i="17"/>
  <c r="H28" i="17"/>
  <c r="P28" i="17"/>
  <c r="I28" i="17"/>
  <c r="J28" i="17"/>
  <c r="K28" i="17"/>
  <c r="G28" i="17"/>
  <c r="L28" i="17"/>
  <c r="M28" i="17"/>
  <c r="O28" i="17"/>
  <c r="F28" i="17"/>
  <c r="N28" i="17"/>
  <c r="J14" i="17"/>
  <c r="K14" i="17"/>
  <c r="L14" i="17"/>
  <c r="M14" i="17"/>
  <c r="I14" i="17"/>
  <c r="F14" i="17"/>
  <c r="N14" i="17"/>
  <c r="G14" i="17"/>
  <c r="O14" i="17"/>
  <c r="H14" i="17"/>
  <c r="P14" i="17"/>
  <c r="L8" i="17"/>
  <c r="M8" i="17"/>
  <c r="F8" i="17"/>
  <c r="N8" i="17"/>
  <c r="G8" i="17"/>
  <c r="O8" i="17"/>
  <c r="H8" i="17"/>
  <c r="P8" i="17"/>
  <c r="I8" i="17"/>
  <c r="K8" i="17"/>
  <c r="J8" i="17"/>
  <c r="L26" i="17"/>
  <c r="I23" i="17"/>
  <c r="N20" i="17"/>
  <c r="F20" i="17"/>
  <c r="L18" i="17"/>
  <c r="I15" i="17"/>
  <c r="N12" i="17"/>
  <c r="F12" i="17"/>
  <c r="L10" i="17"/>
  <c r="K26" i="17"/>
  <c r="P23" i="17"/>
  <c r="H23" i="17"/>
  <c r="K18" i="17"/>
  <c r="K10" i="17"/>
  <c r="J26" i="17"/>
  <c r="O23" i="17"/>
  <c r="G23" i="17"/>
  <c r="L20" i="17"/>
  <c r="J18" i="17"/>
  <c r="O15" i="17"/>
  <c r="G15" i="17"/>
  <c r="L12" i="17"/>
  <c r="J10" i="17"/>
  <c r="M26" i="17"/>
  <c r="I26" i="17"/>
  <c r="N23" i="17"/>
  <c r="F23" i="17"/>
  <c r="K20" i="17"/>
  <c r="I18" i="17"/>
  <c r="N15" i="17"/>
  <c r="F15" i="17"/>
  <c r="K12" i="17"/>
  <c r="I10" i="17"/>
  <c r="P26" i="17"/>
  <c r="H26" i="17"/>
  <c r="J20" i="17"/>
  <c r="P18" i="17"/>
  <c r="H18" i="17"/>
  <c r="J12" i="17"/>
  <c r="P10" i="17"/>
  <c r="H10" i="17"/>
  <c r="O26" i="17"/>
  <c r="L23" i="17"/>
  <c r="I20" i="17"/>
  <c r="O18" i="17"/>
  <c r="G18" i="17"/>
  <c r="L15" i="17"/>
  <c r="I12" i="17"/>
  <c r="O10" i="17"/>
  <c r="G10" i="17"/>
  <c r="M18" i="17"/>
  <c r="N26" i="17"/>
  <c r="P20" i="17"/>
  <c r="N18" i="17"/>
  <c r="P12" i="17"/>
  <c r="N10" i="17"/>
  <c r="K5" i="17"/>
  <c r="G5" i="17"/>
  <c r="F5" i="17"/>
  <c r="P5" i="17"/>
  <c r="O5" i="17"/>
  <c r="H5" i="17"/>
  <c r="J5" i="17"/>
  <c r="I5" i="17"/>
  <c r="N5" i="17"/>
  <c r="M5" i="17"/>
  <c r="L5" i="17"/>
  <c r="E15" i="11"/>
  <c r="E16" i="11" s="1"/>
  <c r="L15" i="11"/>
  <c r="K15" i="11"/>
  <c r="H15" i="11"/>
  <c r="J15" i="11"/>
  <c r="G15" i="11"/>
  <c r="G16" i="11" s="1"/>
  <c r="I15" i="11"/>
  <c r="N15" i="11"/>
  <c r="F15" i="11"/>
  <c r="F16" i="11" s="1"/>
  <c r="M15" i="11"/>
  <c r="G33" i="17" l="1"/>
  <c r="G34" i="17" s="1"/>
  <c r="M16" i="18"/>
  <c r="M17" i="18" s="1"/>
  <c r="E16" i="18"/>
  <c r="E17" i="18" s="1"/>
  <c r="G16" i="18"/>
  <c r="G17" i="18" s="1"/>
  <c r="F16" i="18"/>
  <c r="F17" i="18" s="1"/>
  <c r="H16" i="18"/>
  <c r="H17" i="18" s="1"/>
  <c r="L16" i="18"/>
  <c r="L17" i="18" s="1"/>
  <c r="D16" i="18"/>
  <c r="D17" i="18" s="1"/>
  <c r="I16" i="18"/>
  <c r="I17" i="18" s="1"/>
  <c r="J16" i="18"/>
  <c r="J17" i="18" s="1"/>
  <c r="K16" i="18"/>
  <c r="K17" i="18" s="1"/>
  <c r="K33" i="17"/>
  <c r="K34" i="17" s="1"/>
  <c r="M33" i="17"/>
  <c r="M34" i="17" s="1"/>
  <c r="I33" i="17"/>
  <c r="I34" i="17" s="1"/>
  <c r="L33" i="17"/>
  <c r="L34" i="17" s="1"/>
  <c r="J33" i="17"/>
  <c r="J34" i="17" s="1"/>
  <c r="N33" i="17"/>
  <c r="N34" i="17" s="1"/>
  <c r="P33" i="17"/>
  <c r="P34" i="17" s="1"/>
  <c r="H33" i="17"/>
  <c r="H34" i="17" s="1"/>
  <c r="O33" i="17"/>
  <c r="O34" i="17" s="1"/>
  <c r="J16" i="11"/>
  <c r="J17" i="11"/>
  <c r="I16" i="11"/>
  <c r="I17" i="11"/>
  <c r="H16" i="11"/>
  <c r="F17" i="11"/>
  <c r="E17" i="11"/>
  <c r="G17" i="11"/>
  <c r="H17" i="11"/>
  <c r="N16" i="11"/>
  <c r="N17" i="11"/>
  <c r="K16" i="11"/>
  <c r="K17" i="11"/>
  <c r="M16" i="11"/>
  <c r="M17" i="11"/>
  <c r="L16" i="11"/>
  <c r="L17" i="11"/>
  <c r="J18" i="18" l="1"/>
  <c r="D18" i="18"/>
  <c r="E18" i="18"/>
  <c r="H18" i="18"/>
  <c r="L18" i="18"/>
  <c r="J35" i="17"/>
  <c r="F18" i="18"/>
  <c r="M18" i="18"/>
  <c r="G18" i="18"/>
  <c r="I18" i="18"/>
  <c r="K18" i="18"/>
  <c r="I35" i="17"/>
  <c r="G35" i="17"/>
  <c r="M35" i="17"/>
  <c r="P35" i="17"/>
  <c r="O35" i="17"/>
  <c r="K35" i="17"/>
  <c r="L35" i="17"/>
  <c r="N35" i="17"/>
  <c r="H35"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tc={A1DE5F5D-17AF-4ED8-9F3D-14169FDFBAFC}</author>
  </authors>
  <commentList>
    <comment ref="J12" authorId="0" shapeId="0" xr:uid="{A1DE5F5D-17AF-4ED8-9F3D-14169FDFBAFC}">
      <text>
        <t>[Threaded comment]
Your version of Excel allows you to read this threaded comment; however, any edits to it will get removed if the file is opened in a newer version of Excel. Learn more: https://go.microsoft.com/fwlink/?linkid=870924
Comment:
    To be populated by user.</t>
      </text>
    </comment>
  </commentList>
</comments>
</file>

<file path=xl/sharedStrings.xml><?xml version="1.0" encoding="utf-8"?>
<sst xmlns="http://schemas.openxmlformats.org/spreadsheetml/2006/main" count="765" uniqueCount="672">
  <si>
    <t>Version:</t>
  </si>
  <si>
    <t>Date Issued:</t>
  </si>
  <si>
    <t>BBP Carbon Credit Procurement Guide - Due Diligence Questionnaire and Evaluation Framework</t>
  </si>
  <si>
    <t>Introduction</t>
  </si>
  <si>
    <r>
      <t xml:space="preserve">📘 This Excel tool has been developed to support users in applying the Due Diligence Questions (DDQs) and  evaluation framework that form part of the </t>
    </r>
    <r>
      <rPr>
        <b/>
        <sz val="10"/>
        <color rgb="FF000000"/>
        <rFont val="Source Sans Pro"/>
        <family val="2"/>
      </rPr>
      <t>BBP Carbon Credit Procurement Guide</t>
    </r>
    <r>
      <rPr>
        <sz val="10"/>
        <color rgb="FF000000"/>
        <rFont val="Source Sans Pro"/>
        <family val="2"/>
      </rPr>
      <t>. It is designed to help commercial real estate organisations procure carbon credits with greater transparency, consistency, and confidence. Please see a tab map and user guide below.</t>
    </r>
  </si>
  <si>
    <t>The tool comprises four high-level sections:</t>
  </si>
  <si>
    <t>Cover, User Guide and Use Cases</t>
  </si>
  <si>
    <r>
      <rPr>
        <i/>
        <sz val="10"/>
        <color rgb="FF000000"/>
        <rFont val="Source Sans Pro"/>
        <family val="2"/>
      </rPr>
      <t>Request for Information</t>
    </r>
    <r>
      <rPr>
        <sz val="10"/>
        <color rgb="FF000000"/>
        <rFont val="Source Sans Pro"/>
        <family val="2"/>
      </rPr>
      <t xml:space="preserve"> (RFI) resources</t>
    </r>
  </si>
  <si>
    <r>
      <rPr>
        <i/>
        <sz val="10"/>
        <color rgb="FF000000"/>
        <rFont val="Source Sans Pro"/>
        <family val="2"/>
      </rPr>
      <t>Request for Proposal</t>
    </r>
    <r>
      <rPr>
        <sz val="10"/>
        <color rgb="FF000000"/>
        <rFont val="Source Sans Pro"/>
        <family val="2"/>
      </rPr>
      <t xml:space="preserve"> (RFP) resources</t>
    </r>
  </si>
  <si>
    <t>Supporting Notes / Resources</t>
  </si>
  <si>
    <t>🗺️ Workbook Overview: Tab Map</t>
  </si>
  <si>
    <t>Tab Name</t>
  </si>
  <si>
    <t>Description</t>
  </si>
  <si>
    <t>1 Cover</t>
  </si>
  <si>
    <t>Overview of contents and user instructions (this tab)</t>
  </si>
  <si>
    <t>2 Use Cases</t>
  </si>
  <si>
    <t>Suggestion of three applications of the RFI and RFP lists to model procurement exercises</t>
  </si>
  <si>
    <t>3b RFI_DDQ</t>
  </si>
  <si>
    <t>List of RFI due diligence questions,  scoring rubric and scoring table</t>
  </si>
  <si>
    <t>3b RFI_Guide</t>
  </si>
  <si>
    <t>Scoring guide for the 'Request for Information' DDQ list</t>
  </si>
  <si>
    <t>3c RFI_Results</t>
  </si>
  <si>
    <t>Scoring results for evaluating performance of bidders against RFI DDQs</t>
  </si>
  <si>
    <t>4b RFP_DDQ</t>
  </si>
  <si>
    <t>List of RFP due diligence questions,  scoring rubric and scoring table</t>
  </si>
  <si>
    <t>4a RFP_Guide</t>
  </si>
  <si>
    <t>Scoring Guide for the 'Request for Proposal' DDQ list</t>
  </si>
  <si>
    <t>4c RFP_Results_Detailed</t>
  </si>
  <si>
    <t>Scoring results for all RFP DDQs</t>
  </si>
  <si>
    <t>4c RFP_Results_Simple</t>
  </si>
  <si>
    <t>Scoring results for RFP DDQs, summarised by category (for simpler DD exercises)</t>
  </si>
  <si>
    <t>Glossary</t>
  </si>
  <si>
    <t>Definitions of key terms</t>
  </si>
  <si>
    <t>Further Scoring Guidance</t>
  </si>
  <si>
    <t>Further optional guidance around the scoring approach for both the RFI and RFP</t>
  </si>
  <si>
    <t>🛠️ User Guide: How to Use This Tool</t>
  </si>
  <si>
    <t>This tool has been designed to help organisations assess and compare carbon credit providers using a structured due diligence approach. The process is flexible and can be adapted to suit different levels of risk, resourcing, and transaction complexity.</t>
  </si>
  <si>
    <t>🔍 Step 1: Select an Appropriate Use Case, or Consider your Own</t>
  </si>
  <si>
    <r>
      <t xml:space="preserve">Refer to the </t>
    </r>
    <r>
      <rPr>
        <b/>
        <sz val="10"/>
        <color theme="1"/>
        <rFont val="Source Sans Pro"/>
        <family val="2"/>
      </rPr>
      <t>‘2 Use Cases’ tab</t>
    </r>
    <r>
      <rPr>
        <sz val="10"/>
        <color theme="1"/>
        <rFont val="Source Sans Pro"/>
        <family val="2"/>
      </rPr>
      <t xml:space="preserve"> to determine which of the three model approaches best fits your procurement context:</t>
    </r>
  </si>
  <si>
    <t>Use Case</t>
  </si>
  <si>
    <t>When to Use</t>
  </si>
  <si>
    <t>'Light Touch'</t>
  </si>
  <si>
    <t>For low-risk, simple purchases (e.g. one-off transactions or trusted suppliers)</t>
  </si>
  <si>
    <t>'Middle Ground'</t>
  </si>
  <si>
    <t>For moderately complex or mid-scale transactions where some due diligence is needed</t>
  </si>
  <si>
    <t>'Belt and Braces'</t>
  </si>
  <si>
    <t>For strategic, high-stakes, or long-term offsetting commitments requiring thorough scrutiny</t>
  </si>
  <si>
    <r>
      <t xml:space="preserve">Each use case outlines which due diligence steps to take — from just using the </t>
    </r>
    <r>
      <rPr>
        <b/>
        <sz val="10"/>
        <color theme="1"/>
        <rFont val="Source Sans Pro"/>
        <family val="2"/>
      </rPr>
      <t>Red Flag DDQs from the RFP list</t>
    </r>
    <r>
      <rPr>
        <sz val="10"/>
        <color theme="1"/>
        <rFont val="Source Sans Pro"/>
        <family val="2"/>
      </rPr>
      <t xml:space="preserve">, to completing the </t>
    </r>
    <r>
      <rPr>
        <b/>
        <sz val="10"/>
        <color theme="1"/>
        <rFont val="Source Sans Pro"/>
        <family val="2"/>
      </rPr>
      <t>full RFI and RFP questionnaires</t>
    </r>
    <r>
      <rPr>
        <sz val="10"/>
        <color theme="1"/>
        <rFont val="Source Sans Pro"/>
        <family val="2"/>
      </rPr>
      <t>.</t>
    </r>
  </si>
  <si>
    <t>You may of course choose your own entirely different approach or create a hybrid using the above use cases</t>
  </si>
  <si>
    <t>📤 Step 2: Issue Questions to Suppliers</t>
  </si>
  <si>
    <t>Once you’ve selected your approach:</t>
  </si>
  <si>
    <r>
      <t xml:space="preserve">Go to the </t>
    </r>
    <r>
      <rPr>
        <b/>
        <sz val="10"/>
        <color theme="1"/>
        <rFont val="Source Sans Pro"/>
        <family val="2"/>
      </rPr>
      <t>DDQ – RFI</t>
    </r>
    <r>
      <rPr>
        <sz val="10"/>
        <color theme="1"/>
        <rFont val="Source Sans Pro"/>
        <family val="2"/>
      </rPr>
      <t xml:space="preserve"> or </t>
    </r>
    <r>
      <rPr>
        <b/>
        <sz val="10"/>
        <color theme="1"/>
        <rFont val="Source Sans Pro"/>
        <family val="2"/>
      </rPr>
      <t>DDQ – RFP</t>
    </r>
    <r>
      <rPr>
        <sz val="10"/>
        <color theme="1"/>
        <rFont val="Source Sans Pro"/>
        <family val="2"/>
      </rPr>
      <t xml:space="preserve"> tab depending on your use case.</t>
    </r>
  </si>
  <si>
    <t>Issue the relevant questions to suppliers (brokers, retailers, project developers).</t>
  </si>
  <si>
    <t>You can also adapt these for internal procurement documents or systems.</t>
  </si>
  <si>
    <t>🧮 Step 3: Score Responses</t>
  </si>
  <si>
    <t>When suppliers return their responses:</t>
  </si>
  <si>
    <r>
      <t xml:space="preserve">Use the matching </t>
    </r>
    <r>
      <rPr>
        <b/>
        <sz val="10"/>
        <color theme="1"/>
        <rFont val="Source Sans Pro"/>
        <family val="2"/>
      </rPr>
      <t>scoring tab</t>
    </r>
    <r>
      <rPr>
        <sz val="10"/>
        <color theme="1"/>
        <rFont val="Source Sans Pro"/>
        <family val="2"/>
      </rPr>
      <t xml:space="preserve"> (RFI or RFP – detailed or simple) to enter your scores (0 to 3) for each provider (note you can add the names of the suppliers to the top of the columns, or leave anonymised)</t>
    </r>
  </si>
  <si>
    <t>Use the embedded scoring rubric to benchmark the quality of responses.</t>
  </si>
  <si>
    <t>Adjust weighting of questions or themes to reflect your organisational priorities (e.g. price transparency, long-term reliability, net zero alignment).</t>
  </si>
  <si>
    <t>Tip: See the 'Scoring Guide' tab for further considerations</t>
  </si>
  <si>
    <t>📊 Step 4: Compare Providers</t>
  </si>
  <si>
    <t>The scoring tools automatically calculate total and % scores for each provider. You can use these to:</t>
  </si>
  <si>
    <t>Identify high-performing providers</t>
  </si>
  <si>
    <t>Compare project types or sourcing strategies</t>
  </si>
  <si>
    <t>Shortlist partners for further engagement</t>
  </si>
  <si>
    <t>🧭 Need Help Choosing a Use Case?</t>
  </si>
  <si>
    <r>
      <t xml:space="preserve">The </t>
    </r>
    <r>
      <rPr>
        <b/>
        <sz val="10"/>
        <color theme="1"/>
        <rFont val="Source Sans Pro"/>
        <family val="2"/>
      </rPr>
      <t>Use Case tab</t>
    </r>
    <r>
      <rPr>
        <sz val="10"/>
        <color theme="1"/>
        <rFont val="Source Sans Pro"/>
        <family val="2"/>
      </rPr>
      <t xml:space="preserve"> provides clear examples and a step-by-step recommendation for each approach.</t>
    </r>
  </si>
  <si>
    <t>📩 Questions or Feedback?</t>
  </si>
  <si>
    <t>This tool has been developed as part of the Better Buildings Partnership’s Carbon Credit Procurement Guide. For feedback or to report issues, please contact the BBP team via:</t>
  </si>
  <si>
    <r>
      <t xml:space="preserve">📧 </t>
    </r>
    <r>
      <rPr>
        <b/>
        <sz val="10"/>
        <color theme="1"/>
        <rFont val="Source Sans Pro"/>
        <family val="2"/>
      </rPr>
      <t>info@betterbuildingspartnership.co.uk</t>
    </r>
  </si>
  <si>
    <t xml:space="preserve">This tab provides a structured guide to help users determine the most appropriate level of due diligence when procuring carbon credits, based on the nature, complexity, and risk profile of the transaction. It introduces three example approaches—Light Touch, Middle Ground, and Belt and Braces—that map to common real-world scenarios and help organisations identify which combination of due diligence tools (RFI, Red Flag DDQs, Full DDQs) is proportionate to the procurement context.
</t>
  </si>
  <si>
    <t>🔍 Purpose of this Tab</t>
  </si>
  <si>
    <r>
      <t xml:space="preserve">To assist users in </t>
    </r>
    <r>
      <rPr>
        <b/>
        <sz val="10"/>
        <color theme="1"/>
        <rFont val="Source Sans Pro"/>
        <family val="2"/>
      </rPr>
      <t>tailoring the due diligence process</t>
    </r>
    <r>
      <rPr>
        <sz val="10"/>
        <color theme="1"/>
        <rFont val="Source Sans Pro"/>
        <family val="2"/>
      </rPr>
      <t xml:space="preserve"> based on the strategic significance, scale, and risk of the credit purchase.</t>
    </r>
  </si>
  <si>
    <t>To help determine which elements of the BBP due diligence toolkit are appropriate to use (RFI only, Red Flag DDQs, Full DDQs).</t>
  </si>
  <si>
    <t>To ensure procurement processes are efficient, proportionate, and aligned with organisational sustainability goals and resource availability.</t>
  </si>
  <si>
    <t>🧭 Three Use Case Options Explained</t>
  </si>
  <si>
    <t>Option</t>
  </si>
  <si>
    <t>What It Looks Like</t>
  </si>
  <si>
    <t>Light Touch</t>
  </si>
  <si>
    <t>Use when the transaction is low value, low risk, or one-off in nature—e.g. topping up residual emissions at year-end.</t>
  </si>
  <si>
    <t>Only Red Flag DDQs are used to screen for critical issues. No RFI or Full DDQ unless additional scrutiny is later required.</t>
  </si>
  <si>
    <t>Middle Ground</t>
  </si>
  <si>
    <t>Suited to moderate-risk or medium-scale purchases, especially with unfamiliar suppliers or novel project types.</t>
  </si>
  <si>
    <t>Start with RFI to understand supplier credibility, then use Red Flag DDQs to check for critical risks. Use Full DDQs only if further clarity is needed.</t>
  </si>
  <si>
    <t>Belt and Braces</t>
  </si>
  <si>
    <t>Use for high-stakes or strategic transactions (e.g., multi-year offtakes, large volume purchases, or high-profile buyers).</t>
  </si>
  <si>
    <t>Begin with RFI, then apply both Red Flag and Full DDQs to ensure a robust, comprehensive due diligence process.</t>
  </si>
  <si>
    <t>✅ How to Use This Tab in Practice</t>
  </si>
  <si>
    <r>
      <t>1. Review your transaction</t>
    </r>
    <r>
      <rPr>
        <sz val="10"/>
        <color theme="1"/>
        <rFont val="Source Sans Pro"/>
        <family val="2"/>
      </rPr>
      <t>: Consider the size, strategic importance, type of credits (ex post vs. ex ante), supplier familiarity, and regulatory scrutiny.</t>
    </r>
  </si>
  <si>
    <r>
      <t>2. Choose the closest matching scenario</t>
    </r>
    <r>
      <rPr>
        <sz val="10"/>
        <color theme="1"/>
        <rFont val="Source Sans Pro"/>
        <family val="2"/>
      </rPr>
      <t>: Match your case to one of the three columns.</t>
    </r>
  </si>
  <si>
    <r>
      <t>3. Follow the recommended steps</t>
    </r>
    <r>
      <rPr>
        <sz val="10"/>
        <color theme="1"/>
        <rFont val="Source Sans Pro"/>
        <family val="2"/>
      </rPr>
      <t>: Apply the listed tools (RFI / DDQs) in the sequence shown.</t>
    </r>
  </si>
  <si>
    <r>
      <t>4. Customise as needed</t>
    </r>
    <r>
      <rPr>
        <sz val="10"/>
        <color theme="1"/>
        <rFont val="Source Sans Pro"/>
        <family val="2"/>
      </rPr>
      <t>: The categories are illustrative—users can scale diligence up or down depending on internal policies and risk appetite.</t>
    </r>
  </si>
  <si>
    <t>Light touch</t>
  </si>
  <si>
    <t>Middle ground</t>
  </si>
  <si>
    <t>Belt and braces</t>
  </si>
  <si>
    <t>Overview</t>
  </si>
  <si>
    <t>The light touch approach is designed for straightforward transactions where the risk is minimal, and the carbon credits being procured are low in volume, low in complexity, or of lesser strategic importance to the organisation. Purchasers may want to ask these questions of any counterparites involved in the purchase of carbon credits.</t>
  </si>
  <si>
    <t xml:space="preserve">The middle ground approach balances thoroughness with efficiency, making it suitable for transactions that are moderately complex, involve higher volumes of  carbon credits, or are strategically important but not mission-critical. </t>
  </si>
  <si>
    <t>The belt and braces approach is the most comprehensive and cautious route, suitable for high-stakes transactions involving significant volumes of  carbon credits or strategic commitments to long-term sustainability goals.</t>
  </si>
  <si>
    <t>Use case</t>
  </si>
  <si>
    <t>Very low-stakes purchases, such as short-term  carbon credits to meet compliance or top-up goals, where risk and complexity are negligible.</t>
  </si>
  <si>
    <t>Moderate-risk or medium-scale purchases where the buyer is not overly familiar with the supplier or the transaction is slightly more complex but not mission-critical.</t>
  </si>
  <si>
    <t>Long-term, strategic purchases or partnerships where the buyer cannot afford reputational, compliance, or performance risks.</t>
  </si>
  <si>
    <t>Example scenarios</t>
  </si>
  <si>
    <t>- The purchaser requires a small, one-off transaction to address immediate carbon neutrality targets.
- There is a high degree of trust in the supplier based on past transactions or market reputation.
- The cost and time required for extensive due diligence may outweigh the benefits due to the scale or simplicity of the transaction.</t>
  </si>
  <si>
    <t>- The purchaser is engaging with a new supplier or considering new types of  carbon credit projects.
- There is a need for more robust assurance of the supplier’s credibility and project quality, but a full in-depth assessment is unnecessary.
- Time and resources for procurement are limited, and a prioritised due diligence process is required.</t>
  </si>
  <si>
    <t>- The organisation has made high-profile commitments to carbon neutrality or net zero, requiring maximum assurance of  carbon credit integrity.
- The  carbon credits form part of a larger, multi-year agreement or portfolio involving complex projects or high-value investments.
- There are strict regulatory or stakeholder scrutiny requirements that demand extensive due diligence.</t>
  </si>
  <si>
    <t>Stage 1</t>
  </si>
  <si>
    <r>
      <t xml:space="preserve">Use the targeted subset of 10 high-priority 'red flag' questions drawn from the full </t>
    </r>
    <r>
      <rPr>
        <b/>
        <sz val="10"/>
        <color theme="1"/>
        <rFont val="Source Sans Pro"/>
        <family val="2"/>
      </rPr>
      <t>Request for Proposal (RFP)</t>
    </r>
    <r>
      <rPr>
        <sz val="10"/>
        <color theme="1"/>
        <rFont val="Source Sans Pro"/>
        <family val="2"/>
      </rPr>
      <t xml:space="preserve"> list for all prospective suppliers</t>
    </r>
  </si>
  <si>
    <r>
      <t xml:space="preserve">Start with a </t>
    </r>
    <r>
      <rPr>
        <b/>
        <sz val="10"/>
        <color theme="1"/>
        <rFont val="Source Sans Pro"/>
        <family val="2"/>
      </rPr>
      <t>Request for Information (RFI)</t>
    </r>
    <r>
      <rPr>
        <sz val="10"/>
        <color theme="1"/>
        <rFont val="Source Sans Pro"/>
        <family val="2"/>
      </rPr>
      <t xml:space="preserve"> to understand the intermediary’s role, credibility, and track record. This provides a broad overview and helps identify whether further due diligence is required.</t>
    </r>
  </si>
  <si>
    <t>⬇️</t>
  </si>
  <si>
    <t>Select top scoring providers / all providers that meet minimum acceptable score and invite to next stage</t>
  </si>
  <si>
    <t>Stage 2</t>
  </si>
  <si>
    <r>
      <t xml:space="preserve">Use the targeted subset of 10 high-priority 'red flag' questions drawn from the full </t>
    </r>
    <r>
      <rPr>
        <b/>
        <sz val="10"/>
        <color theme="1"/>
        <rFont val="Source Sans Pro"/>
        <family val="2"/>
      </rPr>
      <t>Request for Proposal (RFP)</t>
    </r>
    <r>
      <rPr>
        <sz val="10"/>
        <color theme="1"/>
        <rFont val="Source Sans Pro"/>
        <family val="2"/>
      </rPr>
      <t xml:space="preserve"> list. </t>
    </r>
  </si>
  <si>
    <t>Stage 3</t>
  </si>
  <si>
    <t>If red flag questions raise concerns or more information is needed, a subset of additional questions from the RFP list can be deployed to dig deeper into specific risk areas.</t>
  </si>
  <si>
    <t>Complete the full Request for Proposal (RFP) questionnaire. This exhaustive review covers all due diligence topics, including project-level risks, data integrity, contract terms, and long-term alignment with sustainability goals.</t>
  </si>
  <si>
    <t>Request for Information' (RFI) – Due Diligence Questionnaire</t>
  </si>
  <si>
    <t xml:space="preserve">This tab contains the full set of RFI due diligence questions designed to help buyers assess carbon credit suppliers early in the procurement process. It is intended for use when evaluating brokers or retailers — either as a standalone light-touch exercise or as Step 1 in a more detailed due diligence process.
</t>
  </si>
  <si>
    <t>Each row represents a single question and includes:</t>
  </si>
  <si>
    <r>
      <t>Theme:</t>
    </r>
    <r>
      <rPr>
        <sz val="10"/>
        <color theme="1"/>
        <rFont val="Source Sans Pro"/>
        <family val="2"/>
      </rPr>
      <t xml:space="preserve"> The key topic or area of evaluation.</t>
    </r>
  </si>
  <si>
    <r>
      <t>DDQ (Due Diligence Question):</t>
    </r>
    <r>
      <rPr>
        <sz val="10"/>
        <color theme="1"/>
        <rFont val="Source Sans Pro"/>
        <family val="2"/>
      </rPr>
      <t xml:space="preserve"> The exact question to ask suppliers.</t>
    </r>
  </si>
  <si>
    <r>
      <t>Statement of Intent:</t>
    </r>
    <r>
      <rPr>
        <sz val="10"/>
        <color theme="1"/>
        <rFont val="Source Sans Pro"/>
        <family val="2"/>
      </rPr>
      <t xml:space="preserve"> The rationale behind the question and what it aims to uncover.</t>
    </r>
  </si>
  <si>
    <r>
      <t>Considerations for a Model Answer:</t>
    </r>
    <r>
      <rPr>
        <sz val="10"/>
        <color theme="1"/>
        <rFont val="Source Sans Pro"/>
        <family val="2"/>
      </rPr>
      <t xml:space="preserve"> Detailed guidance on what a strong supplier response might include.</t>
    </r>
  </si>
  <si>
    <r>
      <t>Scoring Rubric (0–3):</t>
    </r>
    <r>
      <rPr>
        <sz val="10"/>
        <color theme="1"/>
        <rFont val="Source Sans Pro"/>
        <family val="2"/>
      </rPr>
      <t xml:space="preserve"> Criteria for assessing the quality of supplier responses, ranging from inadequate (0) to excellent (3).</t>
    </r>
  </si>
  <si>
    <r>
      <t>Provider Score Columns:</t>
    </r>
    <r>
      <rPr>
        <sz val="10"/>
        <color theme="1"/>
        <rFont val="Source Sans Pro"/>
        <family val="2"/>
      </rPr>
      <t xml:space="preserve"> Columns to record and compare supplier responses across multiple providers.</t>
    </r>
  </si>
  <si>
    <t>#</t>
  </si>
  <si>
    <t>Theme</t>
  </si>
  <si>
    <t>DDQs</t>
  </si>
  <si>
    <t>Statement of Intent</t>
  </si>
  <si>
    <t>Considerations for a model answer</t>
  </si>
  <si>
    <t>0/3 – Inadequate</t>
  </si>
  <si>
    <t>1/3 – Limited</t>
  </si>
  <si>
    <t xml:space="preserve">2/3 – Good	</t>
  </si>
  <si>
    <t xml:space="preserve">3/3 – Excellent	</t>
  </si>
  <si>
    <t>Provider 1</t>
  </si>
  <si>
    <t>Provider 2</t>
  </si>
  <si>
    <t>Provider 3</t>
  </si>
  <si>
    <t>Provider 4</t>
  </si>
  <si>
    <t>Provider 5</t>
  </si>
  <si>
    <t>Provider 6</t>
  </si>
  <si>
    <t>Provider 7</t>
  </si>
  <si>
    <t>Provider 8</t>
  </si>
  <si>
    <t>Provider 9</t>
  </si>
  <si>
    <t>Provider 10</t>
  </si>
  <si>
    <t>RFI1</t>
  </si>
  <si>
    <t>Project experience and performance</t>
  </si>
  <si>
    <t>Provide details on your company history, experience and expertise, including details on your experience with clients in the commercial real estate sector.</t>
  </si>
  <si>
    <t>To assess the respondent’s experience and track record in delivering high-quality, verifiable carbon offset projects, particularly in commercial real estate.</t>
  </si>
  <si>
    <t xml:space="preserve"> Ideally respondent should:
- Provide examples of completed  offset projects relevant to commercial real estate.
- Include measurable outcomes, such as verified carbon reductions and alignment with targets.
- Highlight experience of key stakeholders and the organisation's track record in achieving and exceeding sustainability goals.
- Highlight the relevant competencies and skills represented in the organisation's delivery team</t>
  </si>
  <si>
    <t xml:space="preserve"> No response provided or response is vague, lacking any relevant details or supporting evidence.</t>
  </si>
  <si>
    <t>Minimal response with no specific examples or measurable outcomes.</t>
  </si>
  <si>
    <t>Some examples provided with partial outcomes and insights.</t>
  </si>
  <si>
    <t>Comprehensive examples provided with measurable outcomes and full alignment to sustainability targets.</t>
  </si>
  <si>
    <t>RFI2</t>
  </si>
  <si>
    <t>Offset project types</t>
  </si>
  <si>
    <t>Provide details of your capacity, experience and expertise related to carbon offset projects, including standards, project types, and mitigation types you can offer.</t>
  </si>
  <si>
    <t>To understand the variety of carbon credit types available and determine their suitability for different organisational needs and sustainability goals.</t>
  </si>
  <si>
    <t xml:space="preserve"> Ideally respondent should:
- Provide a detailed list of  carbon credit project types offered, with examples.
- Specify how each project type contributes to carbon reductions and aligns with sustainability objectives.
- Highlight any innovative or high-impact project types that distinguish the offering from competitors.
- Ideally respondent will be able to demonstrate that they can provide services to the buyer which go beyond credit transacting and help them navigate the voluntary carbon market more broadly. For example, do they offer guidance and insights on optimal project selection, evolving policy and regulatory landscape, ongoing portfolio management 
- If relevant, ideally respondent will demonstrate experience in having contracted a range of different transactions including spot purchases, purchase of forward vintages and multi-year offtake agreements</t>
  </si>
  <si>
    <t>No response provided or generic project types mentioned without any specific details.</t>
  </si>
  <si>
    <t>Generic project types listed without clear examples or relevance to sustainability objectives.</t>
  </si>
  <si>
    <t>Project types listed with limited examples and partial alignment to objectives.</t>
  </si>
  <si>
    <t>Detailed list of project types with robust examples demonstrating sustainability impact.</t>
  </si>
  <si>
    <t>RFI3</t>
  </si>
  <si>
    <t>Carbon verification methods</t>
  </si>
  <si>
    <t>What methodologies do you use to verify carbon savings and ensure project integrity? Do you adhere to certifications or established standards (e.g., Verra, Gold Standard)? If so, provide details.</t>
  </si>
  <si>
    <t>To evaluate the robustness of the respondent’s approach to ensuring credible carbon savings through recognised verification methodologies.</t>
  </si>
  <si>
    <t xml:space="preserve"> Ideally respondent should:
- Specify verification methodologies (e.g., CDM, Verra, Gold Standard, links to ICROA endorsement)
- Explain how these methodologies ensure project additionality, permanence, and the absence of leakage.
- Include evidence of third-party verification processes and audits to ensure reliability and compliance with recognised standards.
- Confirm adherence to established standards (e.g., Verra, Gold Standard, CDM).
- Provide examples of certifications held for recent projects.
- Explain how compliance with these standards ensures credibility and high-quality outcomes.</t>
  </si>
  <si>
    <t>No response or vague mention of methodologies without explanation.</t>
  </si>
  <si>
    <t>Basic methodologies mentioned with no explanation of adherence to standards.</t>
  </si>
  <si>
    <t>Partial explanation of methodologies with some indication of adherence to recognised standards.</t>
  </si>
  <si>
    <t>Thorough explanation of methodologies with strong evidence of adherence to international standards.</t>
  </si>
  <si>
    <t>RFI4</t>
  </si>
  <si>
    <t>Integrity compliance rate</t>
  </si>
  <si>
    <t>Please describe your due diligence and risk management structure and processes. What proportion of the projects you handle pass your integrity criteria?</t>
  </si>
  <si>
    <t>To gauge the transparency and credibility of the respondent’s project integrity assessment process and reporting standards.</t>
  </si>
  <si>
    <t xml:space="preserve"> Ideally respondent should:
- Provide a clear percentage or range of projects passing integrity criteria.
- Explain the criteria used to evaluate projects (e.g., environmental impact, social benefits, compliance with standards).
- Highlight transparency in reporting and how buyers can review project integrity assessments.
Ideally respondent will demonstrate that they have a consistent means of assessing project integrity and that this has been codified and made publicly available. Respondent should be able to indicate what % of projects pass their integrity criteria</t>
  </si>
  <si>
    <t>No response or no indication of percentage or integrity criteria.</t>
  </si>
  <si>
    <t>No percentage provided; vague mention of integrity criteria without substantiation.</t>
  </si>
  <si>
    <t>Provides a percentage or range for integrity criteria but lacks supporting data.</t>
  </si>
  <si>
    <t>Detailed percentage of projects meeting integrity criteria with transparent evaluation methods.</t>
  </si>
  <si>
    <t>RFI5</t>
  </si>
  <si>
    <t>Supply access methods</t>
  </si>
  <si>
    <t>What is your role in the carbon supply chain, and how does this help align with the buyer's needs?</t>
  </si>
  <si>
    <t>To clarify the respondent’s role in the carbon credit supply chain and assess whether their sourcing approach aligns with the buyer’s procurement strategy.</t>
  </si>
  <si>
    <t>Ideally respondent should:
- Describe whether the organisation owns credits directly or works with a network of trusted partners.
- Highlight how this approach ensures flexibility, neutrality, and access to diverse high-quality projects.
- Provide evidence of strong partnerships or sourcing agreements that ensure reliable supply.</t>
  </si>
  <si>
    <t>No response or unclear explanation about supply source or reliance on unverified third parties.</t>
  </si>
  <si>
    <t>Unclear response about credit ownership or supply network structure.</t>
  </si>
  <si>
    <t>Some clarification on credit ownership or supply access with limited verification.</t>
  </si>
  <si>
    <t>Fully clarifies credit ownership or sourcing process with evidence of reliability.</t>
  </si>
  <si>
    <t>RFI6</t>
  </si>
  <si>
    <t>Credit sourcing strategy</t>
  </si>
  <si>
    <t>What is your process to ensure you provide those credits from the market that best meet the buyer's various preferences?</t>
  </si>
  <si>
    <t>To determine how the respondent ensures that the credits they provide match the buyer’s specific sustainability and risk preferences.</t>
  </si>
  <si>
    <t>Ideally respondent should provide the process and procedures they have in place for sourcing credits that fit an individual's buyers procurement requirements. They should also indicate how they resource these efforts, indicating what headcount is associated with the sourcing function. Ideally respondent should provide explanation of how they leverage technology to provide or supplement any of their service offerings</t>
  </si>
  <si>
    <t>No response or vague mention of sourcing approach without supporting evidence.</t>
  </si>
  <si>
    <t>Limited explanation of sourcing process with no evidence of quality assurance.</t>
  </si>
  <si>
    <t>Outlines sourcing process but lacks strong evidence of transparency and quality assurance.</t>
  </si>
  <si>
    <t>Comprehensive sourcing strategy with supporting documentation and verification measures.</t>
  </si>
  <si>
    <t>RFI7</t>
  </si>
  <si>
    <t>Risk management support</t>
  </si>
  <si>
    <t>What services do you provide to help address risks such as those associated with a delivery shortfall or failure from a project?</t>
  </si>
  <si>
    <t xml:space="preserve"> To assess the extent to which the respondent offers risk mitigation strategies to ensure the reliability and environmental effectiveness of carbon credits.</t>
  </si>
  <si>
    <t>Ideally respondent should:
- Demonstrate an ability to provide access to replacement credits in the event there is a delivery shortfall or failure 
- Detail specific measures in place to ensure additionality (e.g., projects would not exist without carbon finance).
- Explain how risks to permanence (e.g., forest fires) are mitigated through insurance or contingency plans.
- Describe processes to monitor and prevent leakage to adjacent regions.</t>
  </si>
  <si>
    <t>No response or failure to address risk management strategies effectively.</t>
  </si>
  <si>
    <t>Mentions some risk management aspects but lacks depth and specific measures.</t>
  </si>
  <si>
    <t>Partially addresses risk mitigation but lacks comprehensive details.</t>
  </si>
  <si>
    <t>Thorough risk management approach with detailed measures addressing all key risk areas.</t>
  </si>
  <si>
    <t>RFI8</t>
  </si>
  <si>
    <t>Multi-year capacity assurance</t>
  </si>
  <si>
    <t>Can you provide long-term capacity for multi-year agreements?</t>
  </si>
  <si>
    <t>To evaluate the respondent’s ability to provide stable, long-term carbon credit solutions that align with an organisation’s ongoing climate commitments.</t>
  </si>
  <si>
    <t xml:space="preserve"> Ideally respondent should:
- Confirm the ability to deliver multi-year agreements.
- Highlight forecasting and planning mechanisms that ensure supply stability.
- Provide examples of previous long-term agreements delivered successfully, demonstrating reliability and scalability.</t>
  </si>
  <si>
    <t>No response or failure to demonstrate long-term capacity or multi-year agreements.</t>
  </si>
  <si>
    <t>Mentions long-term commitments but lacks supporting evidence or scalability considerations.</t>
  </si>
  <si>
    <t>Commits to long-term agreements but lacks solid evidence of execution.</t>
  </si>
  <si>
    <t>Demonstrates strong commitment to long-term agreements with supporting case studies.</t>
  </si>
  <si>
    <t>RFI9</t>
  </si>
  <si>
    <t>Fee breakdown transparency</t>
  </si>
  <si>
    <t>Can you provide transparency on the typical breakdown of fees, including the proportion of remuneration going to the credit service provider versus the project supplier/developer, for your range of projects.</t>
  </si>
  <si>
    <t>To ensure transparency in cost structures and assess whether the financial model aligns with fair pricing and ethical project financing.</t>
  </si>
  <si>
    <t xml:space="preserve"> Ideally respondent should:
- Confirm ability to provide a detailed breakdown of costs.
- Explain how the pricing model ensures fairness and supports high-quality project development.
- Highlight efforts to ensure the buyer has a clear view of how funds are allocated to maximise the environmental and social benefits of the projects.</t>
  </si>
  <si>
    <t>No response or failure to provide transparency on pricing models and cost breakdowns.</t>
  </si>
  <si>
    <t>Provides some pricing information but lacks clarity on breakdown and allocation.</t>
  </si>
  <si>
    <t>Provides a partial breakdown of costs but lacks full transparency.</t>
  </si>
  <si>
    <t>Fully transparent cost breakdown with clear alignment to sustainability objectives.</t>
  </si>
  <si>
    <t>RFI10</t>
  </si>
  <si>
    <t>Reporting and audit support</t>
  </si>
  <si>
    <t>What project-level reporting do you provide in addititon to the basic documentation required by the standards?</t>
  </si>
  <si>
    <t>To verify the availability of robust reporting mechanisms that support due diligence, compliance, and accountability in carbon credit transactions.</t>
  </si>
  <si>
    <t xml:space="preserve"> Ideally respondent should be able to demonstrate a capability to provide:
- enhanced reporting through a dedicated platform that gives the buyer an ability to  see in real time the delivery and retirement status of its credit purchase
- more in-depth reporting offering covering applicable legislations e.g. CSRD in the EU</t>
  </si>
  <si>
    <t>No response or failure to demonstrate capability to provide enhanced project-level reporting.</t>
  </si>
  <si>
    <t xml:space="preserve">	Refers to standard documentation only, with no added value or clarity on project-level insights.</t>
  </si>
  <si>
    <t>Provides some project-level information, but lacks tools or mechanisms to support buyer due diligence.</t>
  </si>
  <si>
    <t xml:space="preserve">	Demonstrates ability to deliver clear, structured project-level reporting (e.g. via platforms or dashboards) that enhances buyer transparency and supports compliance and ongoing monitoring.</t>
  </si>
  <si>
    <t>RFI11</t>
  </si>
  <si>
    <t>Support for scrutiny</t>
  </si>
  <si>
    <t>What arrangements do you have in place to support clients in the event of negative media attention?</t>
  </si>
  <si>
    <t>To understand the respondent’s approach to reputational risk management and evaluate the adequacy of support systems in place to protect and advise clients during periods of heightened media scrutiny.</t>
  </si>
  <si>
    <t>' Ideally respondent should be able to demonstrate a capability to provide:
- dedicated support for any projects that are subject to scrutiny, enabling buyer to quickly identify and respond to risks as they materialise, and support in communicating with buyer's stakeholders about the project</t>
  </si>
  <si>
    <t xml:space="preserve">	No response or failure to acknowledge responsibility to support clients during reputational events.</t>
  </si>
  <si>
    <t xml:space="preserve">	Acknowledges reputational risk but does not provide evidence of broker-led client support or mitigation processes.</t>
  </si>
  <si>
    <t>Indicates some client support in response to scrutiny, but lacks detail on how the broker actively assists or communicates.</t>
  </si>
  <si>
    <t xml:space="preserve">	Offers robust, proactive client support including risk briefings, media response coordination, and stakeholder communication plans tailored to individual buyers.</t>
  </si>
  <si>
    <t>RFI12</t>
  </si>
  <si>
    <t>Alignment with net zero strategy</t>
  </si>
  <si>
    <t xml:space="preserve">Where applicable, do the offsetting projects align with the requirements of the business's Net Zero Strategy and targets? </t>
  </si>
  <si>
    <t>To confirm alignment with the net zero strategy of the business and any industry-specific Net Zero frameworks identified by the business ensures that the project meets sectoral best practices and integrates effectively into corporate decarbonisation strategies.</t>
  </si>
  <si>
    <t xml:space="preserve"> Ideally respondent should:
-Provide evidence demonstrating the degree to which the selected carbon credits comply with or align with the business's Net Zero Strategy and targets. 
-Confirm compliance or alignment with relevant frameworks chosen by the business as relevant to their strategy, potentially including but not limited to:
-The Science-Based Targets initiative (SBTi).
-The UK Net Zero Carbon Buildings Standard (UK NZCBS).
-The UK Green Building Council (UKGBC) recommendations on carbon credit procurement.
- Detail the methodology used to assess compliance with these frameworks, including any third-party validation or certification.
- Specify the scope of alignment, clarifying whether it applies at the project level, corporate level, or both.
- Disclose any deviations from the listed standards and provide reasoning for the selected approach.</t>
  </si>
  <si>
    <t>No reference to how offsetting projects align with the business’s Net Zero Strategy or targets.</t>
  </si>
  <si>
    <t>Basic mention of alignment with the Net Zero Strategy, but lacks detail or clear connection to specific targets or pathways.</t>
  </si>
  <si>
    <t>Offset projects are linked to the Net Zero Strategy, but the alignment is not fully substantiated with measurable contributions or timeframes.</t>
  </si>
  <si>
    <t>Offsetting projects are clearly and demonstrably aligned with the business’s Net Zero Strategy and targets, with evidence of measurable impact, and clear integration into the wider decarbonisation pathway.</t>
  </si>
  <si>
    <t>🧭 How to Use the RFI DDQ</t>
  </si>
  <si>
    <t>These instructions are designed to help you assess and compare responses from carbon credit providers using the Request for Information (RFI) due diligence questionnaire.</t>
  </si>
  <si>
    <t>✅ Step-by-Step Instructions:</t>
  </si>
  <si>
    <r>
      <t>1.</t>
    </r>
    <r>
      <rPr>
        <b/>
        <sz val="11"/>
        <color rgb="FF000000"/>
        <rFont val="Source Sans Pro"/>
        <family val="2"/>
      </rPr>
      <t>Read the RFI Themes and Questions</t>
    </r>
  </si>
  <si>
    <t>Each theme corresponds to a question in the RFI, covering topics such as project performance, verification, pricing transparency, and multi-year capacity.</t>
  </si>
  <si>
    <r>
      <t>2.</t>
    </r>
    <r>
      <rPr>
        <b/>
        <sz val="11"/>
        <color rgb="FF000000"/>
        <rFont val="Source Sans Pro"/>
        <family val="2"/>
      </rPr>
      <t>Review Provider Responses</t>
    </r>
  </si>
  <si>
    <r>
      <t xml:space="preserve">Use the scoring rubric to rate each provider's response to every theme on a scale of </t>
    </r>
    <r>
      <rPr>
        <b/>
        <sz val="11"/>
        <color rgb="FF000000"/>
        <rFont val="Source Sans Pro"/>
        <family val="2"/>
      </rPr>
      <t>0 to 3</t>
    </r>
    <r>
      <rPr>
        <sz val="11"/>
        <color rgb="FF000000"/>
        <rFont val="Source Sans Pro"/>
        <family val="2"/>
      </rPr>
      <t>, where:</t>
    </r>
  </si>
  <si>
    <r>
      <t>0</t>
    </r>
    <r>
      <rPr>
        <sz val="11"/>
        <color rgb="FF000000"/>
        <rFont val="Source Sans Pro"/>
        <family val="2"/>
      </rPr>
      <t xml:space="preserve"> – Inadequate: No or very weak response</t>
    </r>
  </si>
  <si>
    <r>
      <t>1</t>
    </r>
    <r>
      <rPr>
        <sz val="11"/>
        <color rgb="FF000000"/>
        <rFont val="Source Sans Pro"/>
        <family val="2"/>
      </rPr>
      <t xml:space="preserve"> – Limited: Basic answer with minimal detail</t>
    </r>
  </si>
  <si>
    <r>
      <t>2</t>
    </r>
    <r>
      <rPr>
        <sz val="11"/>
        <color rgb="FF000000"/>
        <rFont val="Source Sans Pro"/>
        <family val="2"/>
      </rPr>
      <t xml:space="preserve"> – Good: Acceptable detail but lacking full transparency or examples</t>
    </r>
  </si>
  <si>
    <r>
      <t>3</t>
    </r>
    <r>
      <rPr>
        <sz val="11"/>
        <color rgb="FF000000"/>
        <rFont val="Source Sans Pro"/>
        <family val="2"/>
      </rPr>
      <t xml:space="preserve"> – Excellent: Comprehensive and well-evidenced response</t>
    </r>
  </si>
  <si>
    <r>
      <t>3.</t>
    </r>
    <r>
      <rPr>
        <b/>
        <sz val="11"/>
        <color rgb="FF000000"/>
        <rFont val="Source Sans Pro"/>
        <family val="2"/>
      </rPr>
      <t>Enter Scores</t>
    </r>
  </si>
  <si>
    <t>Input your scores for each provider into the yellow fields in the scoring table. The tool will automatically calculate:</t>
  </si>
  <si>
    <r>
      <t>•</t>
    </r>
    <r>
      <rPr>
        <sz val="11"/>
        <color rgb="FF000000"/>
        <rFont val="Source Sans Pro"/>
        <family val="2"/>
      </rPr>
      <t xml:space="preserve">A </t>
    </r>
    <r>
      <rPr>
        <b/>
        <sz val="11"/>
        <color rgb="FF000000"/>
        <rFont val="Source Sans Pro"/>
        <family val="2"/>
      </rPr>
      <t>total score</t>
    </r>
    <r>
      <rPr>
        <sz val="11"/>
        <color rgb="FF000000"/>
        <rFont val="Source Sans Pro"/>
        <family val="2"/>
      </rPr>
      <t xml:space="preserve"> per provider</t>
    </r>
  </si>
  <si>
    <r>
      <t>•</t>
    </r>
    <r>
      <rPr>
        <sz val="11"/>
        <color rgb="FF000000"/>
        <rFont val="Source Sans Pro"/>
        <family val="2"/>
      </rPr>
      <t xml:space="preserve">Their </t>
    </r>
    <r>
      <rPr>
        <b/>
        <sz val="11"/>
        <color rgb="FF000000"/>
        <rFont val="Source Sans Pro"/>
        <family val="2"/>
      </rPr>
      <t>score as a percentage</t>
    </r>
    <r>
      <rPr>
        <sz val="11"/>
        <color rgb="FF000000"/>
        <rFont val="Source Sans Pro"/>
        <family val="2"/>
      </rPr>
      <t xml:space="preserve"> of the maximum available</t>
    </r>
  </si>
  <si>
    <t>N.B. see the Further Scoring Guidance tab for further assistance</t>
  </si>
  <si>
    <r>
      <t xml:space="preserve">🔍 </t>
    </r>
    <r>
      <rPr>
        <b/>
        <sz val="11"/>
        <color theme="1"/>
        <rFont val="Source Sans Pro"/>
        <family val="2"/>
      </rPr>
      <t>Note:</t>
    </r>
    <r>
      <rPr>
        <sz val="11"/>
        <color theme="1"/>
        <rFont val="Source Sans Pro"/>
        <family val="2"/>
      </rPr>
      <t xml:space="preserve"> See the Further Scoring Guidance tab for additional support.</t>
    </r>
  </si>
  <si>
    <t>Adjust Weightings (Optional)</t>
  </si>
  <si>
    <r>
      <t xml:space="preserve">If certain themes are more important to your organisation, you can </t>
    </r>
    <r>
      <rPr>
        <b/>
        <sz val="11"/>
        <color rgb="FF000000"/>
        <rFont val="Source Sans Pro"/>
        <family val="2"/>
      </rPr>
      <t>adjust the weighting</t>
    </r>
    <r>
      <rPr>
        <sz val="11"/>
        <color rgb="FF000000"/>
        <rFont val="Source Sans Pro"/>
        <family val="2"/>
      </rPr>
      <t xml:space="preserve"> in the '3c RFI_Results' tab for those themes by changing the value in the “Weighting” column. </t>
    </r>
  </si>
  <si>
    <t>For example, a weighting of 2 means the theme is counted twice as heavily as a weighting of 1.</t>
  </si>
  <si>
    <t>To help you tailor the evaluation to your organisation’s needs, below are two example weighting approaches.</t>
  </si>
  <si>
    <t>Request for Information (RFI) - Results</t>
  </si>
  <si>
    <t>Weighting</t>
  </si>
  <si>
    <t>Max. score</t>
  </si>
  <si>
    <t>Total score</t>
  </si>
  <si>
    <t>% of maximum score</t>
  </si>
  <si>
    <t>Rank</t>
  </si>
  <si>
    <t xml:space="preserve">This tab contains the full set of RFP due diligence questions designed to help buyers assess carbon credit suppliers more rigorously in procurement exercises where the buyer requires a deeper level of assurance. It is intended for use in higher-value or higher-risk transactions (e.g. multi-year offtakes, fund-level strategies, or where the buyer has made public net zero commitments). The RFP list builds upon the lighter-touch RFI approach with a more detailed scoring rubric, explicit red flag indicators, and an expanded set of questions categorised by ten procurement principles (see Column B). The red flag questions represent the minimum issues that must be addressed to ensure a project or supplier meets basic integrity expectations. They may also be used on a standalone basis in lower-risk contexts.
</t>
  </si>
  <si>
    <r>
      <t xml:space="preserve">Principle: </t>
    </r>
    <r>
      <rPr>
        <sz val="10"/>
        <color theme="1"/>
        <rFont val="Source Sans Pro"/>
        <family val="2"/>
      </rPr>
      <t>One of ten overarching integrity themes guiding supplier evaluation.</t>
    </r>
  </si>
  <si>
    <r>
      <t xml:space="preserve">Red Flag?: </t>
    </r>
    <r>
      <rPr>
        <sz val="10"/>
        <color theme="1"/>
        <rFont val="Source Sans Pro"/>
        <family val="2"/>
      </rPr>
      <t>Identifies whether this question is considered a red flag issue</t>
    </r>
  </si>
  <si>
    <r>
      <t xml:space="preserve">⚠️Note 1: </t>
    </r>
    <r>
      <rPr>
        <sz val="10"/>
        <color theme="1"/>
        <rFont val="Source Sans Pro"/>
        <family val="2"/>
      </rPr>
      <t>If a project is registered under an ICROA-endorsed standard (as found in question RFP1), they may wish to note several questions further in the questionnaire marked with an asterisk*. industry consultation undertaken to deveop this guide suggest that projects registered under an ICROA-endorsed standard at the time of writing may automatically fulfil these questions, and users may consider referring to this in their response.</t>
    </r>
  </si>
  <si>
    <r>
      <t xml:space="preserve">⚠️Note 2: </t>
    </r>
    <r>
      <rPr>
        <sz val="10"/>
        <color theme="1"/>
        <rFont val="Source Sans Pro"/>
        <family val="2"/>
      </rPr>
      <t>This set of due diligence questions has been developed to be applicable to both ex-post (issued) and ex-ante (forward) carbon credits. However, some questions may not be relevant for ex-ante credits and can be screened out accordingly. Questions specifically identified as potentially not applicable for ex-ante credits are marked with a "†" symbol for easy identification.</t>
    </r>
  </si>
  <si>
    <t>Principle</t>
  </si>
  <si>
    <t>Due Diligence Question</t>
  </si>
  <si>
    <t>Red flag?</t>
  </si>
  <si>
    <t>Score (1-5)</t>
  </si>
  <si>
    <t>RFP1</t>
  </si>
  <si>
    <t>Effective Governance</t>
  </si>
  <si>
    <t>Is the project registered under an ICROA Code of Best Practice-endorsed standard?
If not, does it align with the governance requirements set out in the 'Further Considerations' column?</t>
  </si>
  <si>
    <t>Ensuring accreditation under ICROA or an equivalent standard verifies adherence to industry best practices, ensuring credibility and transparency in carbon offset projects.</t>
  </si>
  <si>
    <t xml:space="preserve">If the standard is not accredited under the ICROA Code of Best Practise, respondents are expected to provide details on the following:
- Effective governance: Does the carbon crediting programme provide the following in their annual reporting or on demand?
- Board comprised of independent members who assume fiduciary responsibility and operate with robust bylaws.
- Publish an annual report detailing revenues, expenses, net assets, mission, major programmes, and governance.
- Corporate social and environmental responsibility processes in place
- Robust anti-money laundering processes in place.
- Follow anti-bribery and anti-corruption guidance and regulation.
- Effective governance - public engagement, consultation, and grievances:
- Evidence of stakeholder consultation (local and global), public comment, and issue resolution.
- Grievance procedures: clear, transparent, and impartial process that ensures confidentiality and legitimate access, including for civil society organisations and Indigenous Peoples and Local Communities (IPs &amp; LCs).
Users may wish to note several questions further in the questionnaire marked with an asterisk*. Projects registered under an ICROA-endorsed standard are likely to automatically fulfil these questions, and users are free to refer to this in their response. </t>
  </si>
  <si>
    <t>Yes</t>
  </si>
  <si>
    <t>❌ The project is not accredited under the ICROA Code of Best Practice and does not provide evidence of alignment with the governance requirements.
❌ No details on governance structures, reporting, or anti-corruption measures.
❌ No evidence of stakeholder consultation or grievance mechanisms.</t>
  </si>
  <si>
    <t>⚠️ The project is not accredited, but provides partial information on governance practices.
⚠️ Some governance elements are addressed (e.g., board structure, reporting), but key elements like anti-money laundering or stakeholder engagement are missing.
⚠️ Limited or vague evidence of transparency and accountability.</t>
  </si>
  <si>
    <t>✅ The project is not accredited, but demonstrates alignment with most governance requirements.
✅ Provides a clear governance structure, including details on board independence, financial transparency, and anti-corruption measures.
✅ Some evidence of stakeholder consultation and grievance procedures, but minor gaps exist.</t>
  </si>
  <si>
    <t>🌟 The project is fully or conditionally endorsed by ICROA or fully aligns with governance best practices.
🌟 Provides comprehensive and transparent reporting, including board oversight, financial disclosures, anti-corruption policies, and stakeholder engagement.
🌟 Strong grievance mechanisms and consultation processes with clear evidence of implementation.</t>
  </si>
  <si>
    <t>RFP2</t>
  </si>
  <si>
    <t>Is the project governance structure clearly outlined?</t>
  </si>
  <si>
    <t>A clearly outlined governance structure ensures accountability and effective management, reducing the risk of mismanagement or conflicts of interest.</t>
  </si>
  <si>
    <t>Respondents should:
- Provide a clear description of the project's governance structure, including roles, responsibilities, and decision-making processes for project management, stakeholder engagement, financial oversight, and dispute resolution?
- Ensure that the qualifications and experience of key individuals and stakeholders are detailed transparently to demonstrate expertise in project management and execution.</t>
  </si>
  <si>
    <t>❌ No governance structure provided or response lacks any meaningful detail.
❌ No mention of counterparties, roles, or responsibilities.
❌ No information on the qualifications or experience of key individuals.
❌ No evidence of transparency in project management or execution.</t>
  </si>
  <si>
    <t>⚠️ Partial description of the governance structure but lacks clarity or depth.
⚠️ Some counterparties and roles are mentioned, but not comprehensively.
⚠️ Limited information on the qualifications or experience of key individuals.
⚠️ Governance details are not presented transparently, making it difficult to assess accountability.</t>
  </si>
  <si>
    <t>✅ Clear description of the governance structure, but with minor gaps.
✅ Most counterparties, roles, and responsibilities are identified.
✅ Some qualifications and experience details of key individuals are included.
✅ Transparency is demonstrated but may lack supporting evidence or full clarity.</t>
  </si>
  <si>
    <t xml:space="preserve">	🌟 Comprehensive and fully transparent description of the governance structure.
🌟 Clearly defines all counterparties, their roles, and responsibilities.
🌟 Provides detailed qualifications and experience of key individuals and stakeholders.
🌟 Transparency in governance is well-documented, with supporting evidence where applicable.</t>
  </si>
  <si>
    <t>RFP3</t>
  </si>
  <si>
    <t>Has a Counterparty Risk Assessment been conducted, and does it highlight any significant risks requiring further investigation?</t>
  </si>
  <si>
    <t>Conducting a Counterparty Risk Assessment helps identify potential financial, legal, or ethical risks, preventing engagement with entities that may compromise project integrity.</t>
  </si>
  <si>
    <t>If Yes, respondents are expected to provide details on the following:
Counterparty Risk Assessment:
- Confirmation that all project-related counterparties have been assessed for risks.
Project-specific risks such as:
- Whether the project is based on avoided emissions from deforestation and degradation (e.g., REDD+) within developing countries or conflict zones.
General risks related to counterparties:
- Revenues derived from counterparties should not exceed the organisation's defined threshold for risk tolerance.
- Counterparties should not generate significant revenue from activities that contradict the organisation’s risk tolerances, such as fossil fuel extraction, exposure to controversial weapons, or UN Global Compact (UNGC) violations.
- Counterparties must not have been involved in Environmental, Social, and Governance (ESG)-related incidents, legal rulings, fines, or negative events (e.g., bribery, corruption, or negative environmental/social impacts). 
- Any exposure to risks related to Article 6 of the Paris Agreement should be disclosed.
Risk Register:
- If the project maintains a risk register, respondents should:
- Provide a list of the risks identified (e.g., conflict, political, environmental, social, technical, and financial risks).
- Outline how these risks were identified (i.e., methods or processes used).
- Explain how the risks will be mitigated or managed, including any actions taken to address risks of reversal (i.e., how reversal might occur and what measures are in place to manage these risks).
If the project does not have a risk register in place, respondents should:
- Confirm whether any risk identification and management processes are currently being used.
- If no processes are in place, indicate if they plan to implement such processes in the future.</t>
  </si>
  <si>
    <t>❌ No Counterparty Risk Assessment (CRA) has been conducted.
❌ No risk register is maintained, and there is no plan to implement one.
❌ No confirmation that risk identification and management processes exist.
❌ No evidence of assessing project-specific or counterparty risks (e.g., ESG violations, financial risks, legal compliance).</t>
  </si>
  <si>
    <t xml:space="preserve">⚠️ A Counterparty Risk Assessment (CRA) has been partially conducted, but gaps remain.
⚠️ Some risks have been identified, but no structured approach is provided for assessment or mitigation.
⚠️ A risk register exists but lacks detail, such as how risks were identified or what mitigation strategies are in place.
</t>
  </si>
  <si>
    <t>✅ A comprehensive CRA has been conducted, covering most counterparty risks.
✅ A risk register is in place, listing identified risks (e.g., political, financial, ESG-related).
✅ Some methods for risk identification and mitigation are described but may lack full transparency.
✅ Includes an overview of project-specific risks and a general counterparty risk analysis, but minor gaps exist in the validation process.</t>
  </si>
  <si>
    <t>🌟 A fully documented Counterparty Risk Assessment is available, covering all major risk categories.
🌟 A comprehensive risk register is maintained, detailing how risks are identified, assessed, and managed.
🌟 Includes structured mitigation strategies, including steps to reduce reversal risk.
🌟 Discloses exposure to Article 6 of the Paris Agreement and any legal, financial, or reputational concerns.</t>
  </si>
  <si>
    <t>RFP4</t>
  </si>
  <si>
    <t>Tracking</t>
  </si>
  <si>
    <t>Are the carbon credits listed on a public accessible registry?*</t>
  </si>
  <si>
    <t>Listing carbon credits on a publicly accessible registry ensures transparency, allowing buyers to verify credit legitimacy and prevent double-counting.</t>
  </si>
  <si>
    <r>
      <t xml:space="preserve">Respondents should:
- Ensure that serial numbers exist for each individual credit and that they are listed on registries for tracking purposes.
Provide information on whether these serial numbers are available at the point of purchase, depending on the type and stage of the project.
- Confirm that carbon credits are tracked in reputable registries, such as:
   - Gold Standard
   - Verra Registry
   - Climate Action Reserve
- Verify that  carbon credits purchased are tracked in these registries to ensure their credibility.
- If the  carbon credits are for future credits, confirm:
   - Which registry the project will be registered with.
   - Whether the project has completed the initial registration steps.
   - That, upon credit retirement, the registry will allow verification of the credits.
- If the credit is not yet retired, ensure that information on the registry location and tracking process has been made available.
</t>
    </r>
    <r>
      <rPr>
        <i/>
        <sz val="10"/>
        <color theme="1"/>
        <rFont val="Source Sans Pro"/>
        <family val="2"/>
      </rPr>
      <t>*Note:....</t>
    </r>
  </si>
  <si>
    <t>❌ No serial numbers exist for individual credits, or they are not listed on any public registry.
❌ No evidence that the project has a plan to register or track credits.
❌ No information on whether credits are tracked in a recognised registry (e.g., Gold Standard, Verra, Climate Action Reserve).</t>
  </si>
  <si>
    <t>⚠️ Serial numbers exist, but there is no clear confirmation of tracking in a recognised public registry.
⚠️ Limited information on whether carbon credits are accessible for verification.
⚠️ Uncertainty regarding how future credits will be registered and tracked upon retirement.</t>
  </si>
  <si>
    <t>✅ Carbon credits are registered in at least one recognised registry (e.g., Gold Standard, Verra, Climate Action Reserve).
✅ Serial numbers for credits are provided at the point of purchase, but tracking details may be incomplete.
✅ Some information on future credits exists, but registration and retirement processes lack clarity.</t>
  </si>
  <si>
    <t>🌟 All carbon credits are fully registered in publicly accessible registries (e.g., Gold Standard, Verra, Climate Action Reserve).
🌟 Serial numbers are provided at the point of purchase, ensuring full transparency.
🌟 Verification of purchased credits is available through the registry.
🌟 Future credits are clearly registered, with evidence that the project has completed all initial registration steps.
🌟 A clear process is in place to track, retire, and verify credits upon completion.</t>
  </si>
  <si>
    <t>RFP5</t>
  </si>
  <si>
    <t>Transparency</t>
  </si>
  <si>
    <t>Has all the necessary information relevant to the nature of the project, including project ownership and performance, been provided and made available to the buyer? Or, if the project is still in development, has the process for delivering and expected timing of performance-related information been made available?*</t>
  </si>
  <si>
    <t>Providing comprehensive project information, including ownership and performance, ensures buyers can assess the project's legitimacy and impact, reducing the risk of misleading claims.</t>
  </si>
  <si>
    <t>Respondents should:
- Indicate whether records such as audit or verification reports and Project Design Documents (PDDs) are available, containing sufficient information to understand the nature of the project, including the project ownership and governance structure.
- If the project is still in development, demonstrate that the process for delivering and the expected timing of required performance-related information has been made available.
- Provide verified documentation (e.g., PDDs, monitoring reports, verification reports) that summarize key elements such as:
--- Emissions reduction or removal calculations
--- Assessment of additionality
--- Baseline quantification
--- Social and environmental impacts of the project
- A clear communication plan should be in place to explain how additional information will be provided, particularly where raw data (e.g., spreadsheets) is not made available due to complexity, sensitivity, or context dependency.</t>
  </si>
  <si>
    <t>❌ No audit, verification, or PDD documents provided to verify project ownership or performance.
❌ No transparency on project structure, ownership, or financial details.
❌ No documentation or summaries of emissions, additionality, or impacts.
❌ No indication of plans to provide information if the project is in development.</t>
  </si>
  <si>
    <t>⚠️ Some basic documentation on project ownership or governance is available, but lacks clarity or substantiating evidence.
⚠️ Limited or partial project documentation (e.g., incomplete PDDs or unclear audit reports).
⚠️ References to impact calculations or additionality assessments, but documents are missing or vague.
⚠️ Minimal explanation of future information delivery if the project is still in development.</t>
  </si>
  <si>
    <t>✅ Sufficient details on project ownership, governance, and financial structure are provided.
✅ Verified documentation (e.g., PDDs, verification reports) is shared, though some details may require further clarification.
✅ Summary-level data on emissions, additionality, and baseline quantification is included, but may lack full consistency or structure.
✅ If the project is in development, a general plan is outlined for information provision, including expected timing and scope.</t>
  </si>
  <si>
    <t>🌟 Comprehensive and verifiable documentation is provided, including ownership, governance, and financial structure details.
🌟  Fully validated PDDs, monitoring reports, and verification reports are shared, clearly summarizing emissions reductions, additionality, baseline quantification, and social/environmental impacts.
🌟 A clear, structured communication plan ensures timely, complete, and contextual delivery of future updates, including key milestones if the project is in development.</t>
  </si>
  <si>
    <t>RFP6</t>
  </si>
  <si>
    <t>Can you provide transparency on the breakdown of fees for carbon credits originating from this project, including the proportion of remuneration going to the credit service provider versus the project supplier/developer?</t>
  </si>
  <si>
    <t>A transparent breakdown of fees clarifies how funds are allocated, ensuring a fair share goes to the project rather than intermediaries and preventing excessive markup.</t>
  </si>
  <si>
    <t>Respondents should:
- Provide a detailed fee breakdown – Clearly outline the proportion of the total cost allocated to the project supplier/developer, the credit service provider (broker/retailer), and any third-party verification or registry fees.
- Clarify project revenue allocation – If possible, provide insights into how funds are reinvested in project maintenance, community benefits, biodiversity conservation, or other sustainability initiatives.
- Explain pricing models and volume-based adjustments – Specify whether bulk purchases, long-term agreements, or other factors impact pricing and fees.
- Highlight additional value-added services – If the fee includes risk mitigation, credit retirement, reporting support, or other services, clearly state what is covered versus what incurs additional costs.</t>
  </si>
  <si>
    <t>❌ No fee breakdown provided or only vague figures with no supporting details.
❌ No information on how fees are allocated between the credit service provider, project supplier/developer, or third-party verification/registry fees.
❌ No mention of pricing models, bulk purchase adjustments, or volume-based agreements.
❌ No evidence of reinvestment strategies into project maintenance, biodiversity conservation, or community benefits.</t>
  </si>
  <si>
    <t>⚠️ Some fee breakdown is provided, but lacks clarity or transparency on cost allocations.
⚠️ Limited mention of pricing structures, such as bulk purchases or long-term agreements, but without specific figures or examples.
⚠️ Some mention of reinvestment into sustainability initiatives but no supporting evidence or breakdown.
⚠️ Some mention of value-added services, such as credit retirement or risk mitigation, but unclear which are included versus additional costs.</t>
  </si>
  <si>
    <t>✅ A structured breakdown of fees is provided, specifying proportions allocated to the project supplier, credit service provider, and third-party verification/registry costs.
✅ Explanation of how pricing models influence costs, including bulk purchase discounts or volume-based adjustments.
✅  General statement on reinvestment into sustainability initiatives but no supporting evidence or breakdown.
✅ Clearer distinction between included services and additional-cost services, but may lack full transparency on cost percentages.</t>
  </si>
  <si>
    <t xml:space="preserve">🌟 Fully transparent, detailed breakdown of fees, including specific percentages allocated to the project supplier, credit service provider, and verification/registry costs.
🌟 Comprehensive explanation of pricing models, volume-based adjustments, and long-term agreements, with supporting data.
🌟 Some details on reinvestment strategies, showing funds allocated to sustainability initiatives, community benefits, or biodiversity conservation.
🌟 Explicit clarification on value-added services, clearly distinguishing what is covered versus additional costs.
</t>
  </si>
  <si>
    <t>RFP7</t>
  </si>
  <si>
    <t>Third Party Verification</t>
  </si>
  <si>
    <t>Has the project been verified by an independent third party?*</t>
  </si>
  <si>
    <t>Third-party verification confirms that project claims regarding emissions reductions are independently assessed, enhancing trust and credibility.</t>
  </si>
  <si>
    <t>Respondents should:
- Provide an assessment of the scope, independence, robustness, and frequency of the third-party verification process.
- Review and confirm the qualifications of the assessor, and the details and regularity of the verification undertaken (e.g. one-off audit vs. ongoing verification).
- Identify and disclose any potential conflicts of interest or vested parties involved in the verification, and explain how these are mitigated.
- Ensure that the level of assurance and liability provided by the verification is appropriate for the project's size and complexity.</t>
  </si>
  <si>
    <t xml:space="preserve">❌ No third-party verification provided, or verification is self-reported without independent assessment.
❌ No details on the qualifications of the verifying party or the scope/frequency of the verification process.
❌ No disclosure of potential conflicts of interest or vested parties in the verification.
❌ No information on the level of assurance or liability provided by the verification.
</t>
  </si>
  <si>
    <t>⚠️ Some verification has been conducted, but it is unclear whether the verifier is independent.
⚠️ Limited details on the qualifications, scope, or frequency of verification activities.
⚠️ No formal assessment of potential conflicts of interest or vested parties.
⚠️ Some mention of assurance or liability, but lacks clarity on coverage, alignment with the project’s size, or frequency.</t>
  </si>
  <si>
    <t>✅ Verification conducted by an independent third party, with some supporting documentation.
✅ Qualifications of the verifying party are provided, but frequency (e.g. one-off vs. ongoing) may be unclear.
✅ Basic disclosure of potential conflicts of interest or vested parties, but no in-depth analysis.
✅ Assurance and liability are outlined, but may not be fully aligned with the project's size and complexity.</t>
  </si>
  <si>
    <t>🌟 Comprehensive independent third-party verification with supporting documentation and full transparency.
🌟 Verifier qualifications, scope, and frequency of verification (e.g. ongoing or periodic audits) are clearly outlined and relevant to the project.
🌟 Full disclosure of potential conflicts of interest, including mitigation measures to ensure objectivity.
🌟 Assurance and liability levels are explicitly stated and aligned with the project’s size, complexity, and risk.</t>
  </si>
  <si>
    <t>RFP8</t>
  </si>
  <si>
    <t>Is the project being monitored throughout its lifecycle by an independent third party?*</t>
  </si>
  <si>
    <t>Ongoing third-party monitoring ensures that the project continues to meet expected environmental benefits, preventing greenwashing and ensuring compliance with sustainability goals.</t>
  </si>
  <si>
    <r>
      <t xml:space="preserve">Respondents should:
- Provide details of the third party responsible for monitoring and confirm their independence.
- Outline the scope of the monitoring undertaken (i.e., specify what aspects of the project are being monitored).
- Specify the frequency at which monitoring activities are conducted.
Note to users:
</t>
    </r>
    <r>
      <rPr>
        <i/>
        <sz val="10"/>
        <color theme="1"/>
        <rFont val="Source Sans Pro"/>
        <family val="2"/>
      </rPr>
      <t>Monitoring is crucial to ensure that emissions reductions contracted through the project are actually being delivered (in the case of Pending Issuance Units (PIUS)) and that reductions already delivered are not reversed.
This question also relates to the 'Tracking' principle.</t>
    </r>
  </si>
  <si>
    <t>❌ No third-party monitoring in place, or monitoring is self-reported without independent verification.
❌ No information on the scope of monitoring or what aspects of the project are being tracked.
❌ No indication of the frequency of monitoring activities.
❌ No evidence of measures to ensure emissions reductions are not reversed.</t>
  </si>
  <si>
    <t>⚠️ Some level of monitoring is in place, but it is unclear whether the third party is independent.
⚠️ Limited details on the aspects of the project being monitored.
⚠️ Monitoring frequency is mentioned but not well-defined or inconsistent.
⚠️ No explicit link to tracking emissions reductions or addressing potential reversals.</t>
  </si>
  <si>
    <t>✅ An independent third party is responsible for monitoring, with some supporting documentation.
✅ Clear indication of which aspects of the project are being monitored.
✅ The frequency of monitoring is defined but may lack some clarity on its consistency.
✅ Some measures exist to track emissions reductions, but the link to preventing reversals is not fully demonstrated.</t>
  </si>
  <si>
    <t>🌟 Robust independent third-party monitoring with full transparency and supporting documentation.
🌟 Clear scope detailing exactly what aspects of the project are being tracked.
🌟 Well-defined and regular monitoring frequency aligned with best practices.
🌟 Strong mechanisms in place to ensure emissions reductions are being delivered and not reversed.
🌟 Clear linkage to the ‘Tracking’ principle, ensuring accountability for Pending Issuance Units (PIUs).</t>
  </si>
  <si>
    <t>RFP9</t>
  </si>
  <si>
    <t>Additionality</t>
  </si>
  <si>
    <t>Did the project secure a buyer or receive finance for carbon credits before implementation?</t>
  </si>
  <si>
    <t>Confirming whether the project secured a buyer or finance before implementation helps assess its additionality, ensuring that the carbon credit revenue was necessary for the project to proceed and that the emissions reductions would not have happened otherwise.</t>
  </si>
  <si>
    <r>
      <t xml:space="preserve">Respondents should:
- Confirm whether any grants or subsidies have been utilised to establish the project and provide details on their availability in the market.
</t>
    </r>
    <r>
      <rPr>
        <i/>
        <sz val="10"/>
        <color theme="1"/>
        <rFont val="Source Sans Pro"/>
        <family val="2"/>
      </rPr>
      <t>If grants/subsidies have been used:</t>
    </r>
    <r>
      <rPr>
        <sz val="10"/>
        <color theme="1"/>
        <rFont val="Source Sans Pro"/>
        <family val="2"/>
      </rPr>
      <t xml:space="preserve">
- Provide information on the source of finance (e.g., buyer, grant, or originator) and explain how this support was secured.
- Share any documentation or evidence, where available, to demonstrate that funds were allocated to support project setup (e.g., audit trail, financial agreement, or disbursement proof).
- Where feasible, provide a high-level investment analysis to show whether the project would remain viable in the absence of carbon revenues. If this is not available, provide a brief explanation why.
</t>
    </r>
    <r>
      <rPr>
        <i/>
        <sz val="10"/>
        <color theme="1"/>
        <rFont val="Source Sans Pro"/>
        <family val="2"/>
      </rPr>
      <t>If no grants/subsidies were used:</t>
    </r>
    <r>
      <rPr>
        <sz val="10"/>
        <color theme="1"/>
        <rFont val="Source Sans Pro"/>
        <family val="2"/>
      </rPr>
      <t xml:space="preserve">
- Explain why external financing (e.g., buyer investment or carbon finance) was not required.
- Clarify how the project was established without financial input from external sources.
</t>
    </r>
    <r>
      <rPr>
        <i/>
        <sz val="10"/>
        <color theme="1"/>
        <rFont val="Source Sans Pro"/>
        <family val="2"/>
      </rPr>
      <t xml:space="preserve">
Additional note:</t>
    </r>
    <r>
      <rPr>
        <sz val="10"/>
        <color theme="1"/>
        <rFont val="Source Sans Pro"/>
        <family val="2"/>
      </rPr>
      <t xml:space="preserve">
- While detailed financial breakdowns are encouraged where they can be provided, it is acceptable for projects to explain why such detail is unavailable, particularly where proprietary, sensitive, or informal financing was involved.</t>
    </r>
  </si>
  <si>
    <t>❌ No confirmation of whether grants, subsidies, or buyer funding were used.
❌ No information on the availability of grants/subsidies in the market.
❌ No explanation of how the project was financially established.
❌ No documentation or audit trail to support financing claims.</t>
  </si>
  <si>
    <t>⚠️ Limited confirmation of whether grants or subsidies were used, but with minimal supporting detail.
⚠️ Some mention of financing sources, but no clear evidence or audit trail.
⚠️ If no external funding was used, no explanation provided as to why it was not required.
⚠️ Lacks details on buyer engagement or investment analysis.</t>
  </si>
  <si>
    <t>✅ Clear confirmation of whether grants, subsidies, or buyer financing were used.
✅ Some details provided on buyer engagement or the use of funds.
✅ If no external funding was used, provides a basic explanation of how the project was financed.
✅ Some supporting documentation is available, but may not be fully comprehensive.</t>
  </si>
  <si>
    <t>🌟 Full transparency on whether the project secured a buyer, received grants/subsidies, or was self-financed.
🌟 Detailed explanation of how funds were acquired and used, with an audit trail and documentation.
🌟 If no external funding was used, provides a well-reasoned explanation with supporting financial evidence.
🌟 Comprehensive and clearly structured evidence (where feasible), including documentation supporting grants or subsidies received.</t>
  </si>
  <si>
    <t>RFP10</t>
  </si>
  <si>
    <t>Is the project legally or planning-mandated? If not, has it been developed in anticipation of future legal or planning requirements?</t>
  </si>
  <si>
    <t>Ensuring the project was not legally mandated guarantees that it represents a voluntary and genuine contribution to emissions reduction, rather than fulfilling regulatory requirements.</t>
  </si>
  <si>
    <t>Respondents should:
- Confirm that there are no laws, regulations, court orders, environmental mitigation agreements, planning conditions, or other legally binding mandates that required the project's establishment.
- Acknowledge that projects are likely to be considered non-additional if their implementation is required by law. This is because such projects would occur regardless of carbon credit incentives, although they may still contribute to overall emissions reductions.
- Provide an example of a legally mandated offset requirement, such as the Westminster Carbon Offset Fund, if applicable.</t>
  </si>
  <si>
    <t>❌ No confirmation provided regarding legal mandates, regulations, or planning requirements.
❌ No acknowledgment of how legal mandates impact additionality.
❌ No example of a legally mandated  offset requirement provided.`</t>
  </si>
  <si>
    <t>⚠️ Partial confirmation of legal mandates but lacks detail on regulations, court orders, or planning conditions.
⚠️ Mentions legal mandates but does not clarify their impact on additionality.
⚠️ Provides an example but lacks clarity on whether it applies to the project.</t>
  </si>
  <si>
    <t>✅ Clearly states whether the project is subject to any legal or planning mandates.
✅ Acknowledges that projects required by law are typically considered non-additional.
✅ Provides a relevant example of a legally mandated offset requirement, such as the Westminster Carbon Offset Fund.</t>
  </si>
  <si>
    <t>🌟 Provides a comprehensive response confirming the absence or presence of legal, regulatory, or planning mandates.
🌟 Clearly explains the implications of legal mandates on additionality and project viability.
🌟 Provides a relevant and well-explained example of a legally mandated offset requirement, demonstrating understanding and application.
🌟 Where applicable, includes references to specific planning or regulatory frameworks.</t>
  </si>
  <si>
    <t>RFP11</t>
  </si>
  <si>
    <t>Can the project demonstrate additionality?</t>
  </si>
  <si>
    <t>Demonstrating additionality ensures that the emissions reductions would not have occurred without the offset project, confirming its real impact on climate change.</t>
  </si>
  <si>
    <r>
      <t xml:space="preserve">Respondents should:
- Specify the methodology used to determine additionality (e.g., project-specific or standardised).
- Provide details of the approach:
- If project-specific, confirm whether an investment, barrier, or common practice analysis has been carried out.
- If standardised, explain the reasoning behind choosing this approach.
- List explicit assumptions used in the assessment, such as grid decarbonisation rates, fuel costs, and other relevant factors.
- Outline the proportion of project revenue that comes from carbon credits compared to other revenue streams. If carbon credit revenue accounts for a small percentage (e.g., 5% or less), additionality should be further examined.
</t>
    </r>
    <r>
      <rPr>
        <i/>
        <sz val="10"/>
        <color theme="1"/>
        <rFont val="Source Sans Pro"/>
        <family val="2"/>
      </rPr>
      <t>Note to users:
Carbon crediting programs may apply hybrid approaches to determining additionality, combining elements of both project-specific and standardised methodologies. While proving additionality can be time-consuming and complex, it is essential to ensuring that the project contributes meaningfully to climate protection goals.</t>
    </r>
  </si>
  <si>
    <t>❌ No clear methodology is specified for determining additionality.
❌ No details provided on whether the approach is project-specific or standardised.
❌ No evidence of investment, barrier, or common practice analysis.
❌ No explicit assumptions (e.g., grid decarbonisation rates, fuel costs) are provided.
❌ No clarification on the proportion of revenue from carbon credits vs. other streams.</t>
  </si>
  <si>
    <t>⚠️ Mentions either project-specific or standardised methodology but lacks detailed explanation.
⚠️ Some description of approach but no investment, barrier, or common practice analysis.
⚠️ Limited mention of assumptions used in assessment but lacks specific details.
⚠️ Vague information on carbon credit revenue proportion without clear analysis.</t>
  </si>
  <si>
    <t>✅ Provides a structured methodology for additionality (project-specific or standardised).
✅ Details the investment, barrier, or common practice analysis for project-specific approaches.
✅ Includes explicit assumptions such as grid decarbonisation rates and fuel costs.
✅ Provides an estimate of the proportion of project revenue from carbon credits and its significance.</t>
  </si>
  <si>
    <t>🌟 Fully explains whether the additionality methodology is project-specific or standardised, including rationale.
🌟 Provides strong evidence of investment, barrier, or common practice analysis.
🌟 Clearly lists and justifies key assumptions (e.g., grid decarbonisation rates, fuel costs).
🌟 Demonstrates a thorough financial breakdown, including the proportion of revenue from carbon credits vs. other revenue streams, with analysis of its significance.
🌟 Addresses hybrid approaches and how they contribute to climate protection goals.</t>
  </si>
  <si>
    <t>RFP12</t>
  </si>
  <si>
    <t>Permanence</t>
  </si>
  <si>
    <t>Has the project identified key risks and consequences of potential failure, and what measures are in place to mitigate these risks?</t>
  </si>
  <si>
    <t>Identifying and mitigating key risks related to project failure ensures that unforeseen circumstances do not lead to emissions reversal or reduced climate benefits.</t>
  </si>
  <si>
    <t>Respondents should:
- Provide a well-reasoned plan to mitigate reversal risks, ensuring that emission reductions achieved through the project are not undone or lower than expected over time.
- Address physical risks such as fire, disease, and other environmental factors that could impact the project's carbon sequestration potential.
- Outline financial management strategies to mitigate risks such as bankruptcy or insufficient funding.
- Implement legal measures to prevent over-harvesting or land conversion that could compromise the project’s integrity.
- Detail strategies to enhance financial resilience, staffing, and the legal contractual obligations of implementation partners.
- Confirm participation in a buffer pool to provide additional security against potential reversals. State whether the buffer pool has been used to address any permanence issues within the project.</t>
  </si>
  <si>
    <t>❌ No risk assessment provided, or response lacks sufficient detail.
❌ No mention of mitigation measures for physical, financial, or legal risks.
❌ No evidence of participation in a buffer pool for risk management.</t>
  </si>
  <si>
    <t>⚠️ Limited risk assessment provided, but lacks details on key risks such as fire, disease, or financial stability.
⚠️ Mentions some risk mitigation measures but lacks a structured or comprehensive approach.
⚠️ No confirmation of participation in a buffer pool for additional security.</t>
  </si>
  <si>
    <t>✅ Identifies and addresses key risks, including physical (fire, disease), financial (bankruptcy), and legal (over-harvesting, land conversion).
✅ Provides mitigation strategies for some risk categories but lacks depth in execution.
✅ Confirms participation in a buffer pool but does not provide additional supporting details.</t>
  </si>
  <si>
    <t>🌟 Provides a detailed and well-reasoned risk mitigation plan covering all key risks (physical, financial, legal, and contractual).
🌟 Demonstrates robust financial resilience strategies, including funding sources and financial risk mitigation plans.
🌟 Clearly outlines legal measures to prevent over-harvesting or land misuse.
🌟 Confirms and provides supporting evidence of participation in a buffer pool for enhanced risk security.
🌟 Includes contingency planning for unexpected risks, ensuring long-term project stability.</t>
  </si>
  <si>
    <t>RFP13</t>
  </si>
  <si>
    <t>If the project is a removal project, are the credits considerd higher or lower durability? Is there an exit strategy, or will the project be running into perpetuity?</t>
  </si>
  <si>
    <t>Clarifying the planned duration of carbon storage ensures long-term impact and prevents premature credit issuance that may not result in lasting benefits.</t>
  </si>
  <si>
    <r>
      <t xml:space="preserve">Please note this only relevant to carbon removal projects.
Respondents should provide: 
- A clear exit strategy or contingency plan for when the project concludes. 
- If the project will run in perpetuity, an outline of how long-term sustainability and financial viability will be managed. 
- Consideration of reputational risk for the purchaser and strategies to mitigate long-term risks, ensuring alignment with standards. 
- Details of how long-term monitoring, reporting, and stakeholder engagement will be maintained.
</t>
    </r>
    <r>
      <rPr>
        <i/>
        <sz val="10"/>
        <color rgb="FF000000"/>
        <rFont val="Source Sans Pro"/>
        <family val="2"/>
      </rPr>
      <t>Note for users:
- Different project types will have different durations of storage.
- Typically, nature-based projects (such as avoided deforestation and afforestation) will have shorter durations of storage than technology-based projects.
- In addition, different projects of a same type may have different levels of reversal risk (e.g., a nature-based project in an area prone to wildfires presents a higher risk than one based in a country with low wildfire risk).</t>
    </r>
  </si>
  <si>
    <t>❌ No exit strategy or contingency plan provided.
❌ No explanation of how long-term sustainability or financial viability will be managed.
❌ No consideration of reputational risks or long-term monitoring, reporting, or stakeholder engagement.
❌ No differentiation between storage durations or reversal risks for different project types.</t>
  </si>
  <si>
    <t>⚠️ Mentions an exit strategy or plan for perpetual operation but lacks details.
⚠️ Limited discussion of financial viability or sustainability over the long term.
⚠️ Little to no mention of reputational risks or strategies to mitigate them.
⚠️ Vague or missing information on long-term monitoring and stakeholder engagement.</t>
  </si>
  <si>
    <t>✅ Provides a clear exit strategy or outlines plans for perpetual operation.
✅ Includes some discussion on financial viability and sustainability but lacks depth.
✅ Mentions reputational risks and long-term risk mitigation strategies but lacks detailed implementation plans.
✅ Some mention of long-term monitoring and stakeholder engagement.
✅ Acknowledges variations in storage durations and reversal risks based on project type but lacks specificity.</t>
  </si>
  <si>
    <t>🌟 Clearly outlines an exit strategy with a well-developed contingency plan.
🌟 If long term, provides a robust financial and sustainability framework.
🌟 Fully considers reputational risks and presents strategies to mitigate long-term risks, ensuring alignment with industry standards.
🌟 Details comprehensive long-term monitoring, reporting, and stakeholder engagement strategies.
🌟 Demonstrates awareness of different storage durations and reversal risks based on project type, with specific mitigation strategies.</t>
  </si>
  <si>
    <t>RFP14</t>
  </si>
  <si>
    <t>Has the project developer or broker established a plan to address potential reversals, and what mitigation measures are in place?</t>
  </si>
  <si>
    <t>Having a robust reversal mitigation plan ensures that carbon sequestration efforts are not undone by events such as wildfires, financial failure, or land-use changes.</t>
  </si>
  <si>
    <r>
      <t>Respondents should:
- Provide details on methods for identifying reversals and escalating them to buyers or project stakeholders.
- Outline physical measures that have been or can be taken, such as replacement or additional sequestration.
- Describe financial and legal measures, including insurance or compensation mechanisms and methods to "top up" separate carbon sinks.
- Detail actions taken to minimise reputational risks to project stakeholders.
- Provide information on any insurance or "buffer reserves" the project has in place.
- Provide a statement of confidence in these reserves.</t>
    </r>
    <r>
      <rPr>
        <i/>
        <sz val="10"/>
        <color rgb="FF000000"/>
        <rFont val="Source Sans Pro"/>
        <family val="2"/>
      </rPr>
      <t xml:space="preserve">
Note to users:
- Reversals must be monitored and addressed over timescales meaningful for net zero and higher quality carbon sequestration projects will have management plans in place to lower the risk of reversals.
- All projects will carry a level of permanence risk, the buffer pool should be commensurate to the risk profile of the project. 
- Offset projects may also lower their insurance costs/buffer reserve by taking certain actions to mitigate risk, such as implementing legally binding restrictions on how the land can be used, or conducting fuel treatments such as thinning, pruning, and mowing, to minimise the potential for fire damage.</t>
    </r>
  </si>
  <si>
    <t>❌ No evidence of a plan to identify or escalate reversals to stakeholders.
❌ No mention of physical, financial, or legal mitigation measures.
❌ No insurance, buffer reserves, or compensation mechanisms in place.
❌ No confidence statement regarding the project's ability to manage reversal risks.</t>
  </si>
  <si>
    <t>⚠️ Acknowledges reversals but lacks clear identification and escalation methods.
⚠️ Mentions only one type of mitigation measure (physical, financial, or legal) without further details.
⚠️ Limited reference to insurance or buffer reserves, but no clear evidence of adequacy.
⚠️ Minimal assurance regarding the project's ability to manage reversal risks effectively.</t>
  </si>
  <si>
    <t>✅ Provides some details on identifying and escalating reversals to stakeholders.
✅ Covers at least two types of mitigation measures (physical, financial, or legal).
✅ Mentions insurance or buffer reserves with moderate detail on their role in reversal risk mitigation.
✅ Offers a general confidence statement in the project’s ability to manage reversals.</t>
  </si>
  <si>
    <t>🌟 Clearly outlines a structured plan for identifying, escalating, and mitigating reversals.
🌟 Includes comprehensive mitigation strategies covering physical, financial, and legal measures.
🌟 Provides detailed information on insurance and buffer reserves, demonstrating their sufficiency for the project’s risk profile.
🌟 Demonstrates strong confidence in reversal management, including proactive strategies (e.g., legally binding land-use restrictions, fuel treatments like thinning, pruning, and mowing).
🌟 Aligns with best practices for managing permanence risks in high-quality carbon sequestration projects.</t>
  </si>
  <si>
    <t>RFP15</t>
  </si>
  <si>
    <t>Robust quantification of data</t>
  </si>
  <si>
    <t>What methodology has been used to calculate the emissions being offset? Is the data used to calculate the emission reduction/removal easily accessible for review?*</t>
  </si>
  <si>
    <t>Using transparent, scientifically validated methodologies and making emissions reduction data accessible for review ensures that calculations are accurate, credible, and verifiable—meeting international standards and enabling real environmental benefits for buyers.</t>
  </si>
  <si>
    <t>Respondents should provide:
- Information on whether the methodology CCP-approved. If not, respondents should confirm current status and rationale for recommending this project.
- A clear, transparent, and verified methodology used to calculate the emissions being offset.
- Justification for why this specific methodology is the most appropriate based on the project type, location, and offset type.
- Consideration of alternative methodologies and an explanation of why the current approach was chosen.
- Information on how often methodology reviews are conducted to ensure the GHG reductions calculated are up-to-date.
- Evidence of a structured approach to assessing unintended consequences.
- Confirmation of whether a consistent impact assessment has been applied to the project, with third-party verification of the methodology review process.
- A review of whether the project adheres to the latest scientific and technical standards for GHG reduction/removal calculations.
- Consideration of whether the project updates its methodologies in response to new climate models, regional data, or sector-specific best practices.
- A timeline for periodic reviews and updates to methodologies (e.g., annually or after major revisions to global climate protocols).
- An assessment of the project’s flexibility to incorporate emerging technologies or processes that can improve emission reductions/removals.
- Assurance that project updates do not lead to unintended consequences, such as community displacement, and verification that a process for addressing such risks is in place.
- Provide all data related to carbon quantification as part of initial due diligence.
- Ensure the data is fully accessible and third-party verified.</t>
  </si>
  <si>
    <t>❌ No clear methodology is provided for emissions calculations.
❌ No justification for the chosen methodology.
❌ No adherence to scientific or technical standards.
❌ No mention of periodic reviews, impact assessments, or unintended consequences.
❌ No data related to emissions is provided.
❌ Data is inaccessible or lacks transparency.
❌ No third-party verification or evidence of due diligence.</t>
  </si>
  <si>
    <t>⚠️ Methodology is mentioned, but lacks clarity, transparency, or verification.
⚠️ Justification for methodology is weak or unsupported.
⚠️ Some reference to standards, but no concrete evidence.
⚠️ Limited or vague mention of periodic updates or unintended consequences.
⚠️ Some emissions data is available, but it is incomplete or restricted.
⚠️ Transparency is partial, with key data missing or unclear.
⚠️ Limited or no third-party verification.</t>
  </si>
  <si>
    <t>✅ Methodology is clear, with basic verification and some justification for the project type.
✅ Some adherence to technical standards is demonstrated.
✅ Periodic reviews and methodology updates are mentioned, though structured assessments may be lacking.
✅ Addresses unintended consequences but without strong verification.
✅ Most emissions data is accessible and mostly transparent.
✅ Efforts are made to ensure due diligence, but documentation may be incomplete.
✅ Some third-party verification exists, but may lack full independence.</t>
  </si>
  <si>
    <t>🌟 Methodology is fully transparent, clearly justified, and verified by a third party.
🌟 Demonstrates adherence to the latest standards with comparison to alternatives.
🌟 Provides clear evidence of periodic reviews, updates, and structured impact assessments.
🌟 Addresses unintended consequences with clear verification processes in place.
🌟 All emissions data is accessible, transparent, and documented.
🌟 Independent third-party verification is provided, with strong credibility.
🌟 Clear and ongoing processes exist to maintain and update data for transparency and improvement.</t>
  </si>
  <si>
    <t>RFP16</t>
  </si>
  <si>
    <t xml:space="preserve">Has the project established clear indicators to measure progress toward its impact goals? </t>
  </si>
  <si>
    <t>Ensuring ongoing oversight and adherence to the project's progress indicators maintains project integrity and confirms that promised reductions are actually delivered.</t>
  </si>
  <si>
    <t>Respondents should:
- Provide a list of key indicators used to track environmental, social, and economic impacts.
- Demonstrate evidence that baseline measurements have been established for each indicator.
- Provide an explanation of how ongoing monitoring ensures that these indicators are regularly assessed and reported.
- Share details on how monitoring reports incorporate findings and inform project adjustments.
Data on progress across key indicators</t>
  </si>
  <si>
    <t>❌ No monitoring or reporting strategy provided.
❌ No mention of compliance with project requirements.
❌ Lack of transparency regarding monitoring frequency, scope, or processes.</t>
  </si>
  <si>
    <t>⚠️ Some monitoring or reporting details provided, but they are vague or incomplete.
⚠️ Limited reference to how compliance with the project plan is ensured.
⚠️ No structured or consistent monitoring framework is in place.</t>
  </si>
  <si>
    <t>✅ A monitoring and reporting strategy is outlined, covering some aspects of compliance with the project plan.
✅ Some details on the frequency, scope, and processes of monitoring are provided, but they may lack full clarity.
✅ Partial evidence of stakeholder engagement or environmental impact assessments.</t>
  </si>
  <si>
    <t>🌟 A comprehensive monitoring and reporting strategy is in place to ensure full compliance with the project plan.
🌟 Detailed explanation of monitoring frequency, scope, and processes throughout the project’s lifecycle.
🌟 Clear evidence of adherence to project impact goal plans, including emissions reduction, additionality justification, and impact assessments.
🌟 Strong stakeholder engagement and transparent reporting mechanisms.</t>
  </si>
  <si>
    <t>RFP17</t>
  </si>
  <si>
    <t>How does the project account for leakage in its calculation methodology, and what measures are in place to minimise and monitor it?</t>
  </si>
  <si>
    <t>Accounting for leakage ensures that emissions reductions in one area do not cause increases elsewhere, maintaining the net benefit of the project.</t>
  </si>
  <si>
    <r>
      <t xml:space="preserve">Respondents should provide:
- Evidence of measures taken to reduce leakage (e.g., strategies to avoid shifting emissions to another location). 
- Monitoring systems in place to track leakage over time with comments on any variation since project start. 
- Assumptions and calculations used in the project’s design to account for potential leakage impacts on net carbon benefits.
</t>
    </r>
    <r>
      <rPr>
        <i/>
        <sz val="10"/>
        <color theme="1"/>
        <rFont val="Source Sans Pro"/>
        <family val="2"/>
      </rPr>
      <t xml:space="preserve">Note: It is recognized that smaller-scale projects may not have access to complex leakage modeling tools. A tiered approach is acceptable, ranging from the use of standardized leakage deductions to project-specific methods such as GIS-based tracking or spatial analysis. Projects should justify the chosen approach in line with their scale and capacity.
</t>
    </r>
  </si>
  <si>
    <t>❌ No evidence of measures taken to reduce leakage.
❌ No monitoring systems in place to track leakage over time.
❌ No assumptions or calculations provided regarding leakage impacts.</t>
  </si>
  <si>
    <t>⚠️ Limited mention of leakage, with no structured approach to its management.
⚠️ Some reference to tracking emissions but no evidence of a monitoring system.
⚠️ Assumptions or calculations for leakage impact are vague or missing.</t>
  </si>
  <si>
    <t>✅ The project includes some measures to prevent leakage (e.g., strategies to avoid shifting emissions).
✅ A monitoring system is in place but may lack transparency or long-term tracking.
✅ Some assumptions and calculations are included, but they are not comprehensive.</t>
  </si>
  <si>
    <t>🌟 Clear, well-documented strategies to reduce leakage and prevent emissions displacement.
🌟 Robust monitoring system in place to track leakage over time with transparent reporting.
🌟 Detailed assumptions and calculations incorporated to quantify leakage impacts on net carbon benefits.
🌟 Evidence that leakage considerations are factored into the project design and methodology.</t>
  </si>
  <si>
    <t>RFP18</t>
  </si>
  <si>
    <t>No double counting</t>
  </si>
  <si>
    <t>Have procedures to address erroneous issuance of carbon credits that identify remedial measures (e.g., cancellation, compensation through replacement) and the entities responsible for implementing these been established?*</t>
  </si>
  <si>
    <t>Establishing procedures for addressing erroneous carbon credit issuance protects market integrity and prevents overselling or fraudulent claims.</t>
  </si>
  <si>
    <t xml:space="preserve">Respondents should:
- Provide a list of potential remedial measures that the project is following or should consider implementing (e.g., to avoid the transfer of credits).
- Detail the project methodology for calculating and transferring sequestered carbon.
Note: In some cases (eg smaller registries or community-based projects) this will not be completed in this level of detail. Please note that as your response if that is the case. 
</t>
  </si>
  <si>
    <t>❌ No remedial measures identified or documented.
❌ No methodology provided for calculating and transferring sequestered carbon.
❌ No accountability or entity assigned to implement corrective actions.</t>
  </si>
  <si>
    <t>⚠️ Some mention of remedial measures but no structured plan in place.
⚠️ Limited or vague description of the project methodology for addressing erroneous issuance.
⚠️ No clear accountability for implementing corrective actions.</t>
  </si>
  <si>
    <t>✅ A list of potential remedial measures is provided, but implementation details are unclear.
✅ The project methodology for calculating and transferring sequestered carbon is outlined but lacks verification.
✅ Some reference to responsible entities, but roles and responsibilities are not clearly defined.</t>
  </si>
  <si>
    <t>🌟 A comprehensive and well-documented list of remedial measures is in place.
🌟 A clear and verifiable methodology for calculating and transferring sequestered carbon is provided.
🌟 Specific entities are identified and responsible for implementing corrective actions.
🌟 Evidence of an established governance framework to prevent erroneous issuance and ensure proper credit management.</t>
  </si>
  <si>
    <t>RFP19</t>
  </si>
  <si>
    <t>Is the project generating credits under a domestic, compliance or jurisdictional scheme?*</t>
  </si>
  <si>
    <t>Clarifying whether credits are generated under a jurisdictional, compliance, or domestic scheme helps buyers understand regulatory requirements and risks.</t>
  </si>
  <si>
    <t>Respondents should:
- Specify whether the project operates under a domestic, compliance, or jurisdictional carbon scheme (e.g., EU ETS).
- Provide details of the scheme and any relevant regulations or standards that apply.
- Ensure that the credits are valid within the intended market and meet legal requirements.</t>
  </si>
  <si>
    <t>❌ No confirmation of whether the project operates under a domestic, compliance, or jurisdictional scheme.
❌ No details provided on regulations, standards, or legal requirements.
❌ No evidence that the credits meet the validity criteria for the intended market.</t>
  </si>
  <si>
    <t>⚠️ A general statement is made about compliance, but lacks specific details.
⚠️ Minimal or vague reference to relevant regulations and standards.
⚠️ No clear validation of credits within the intended market.</t>
  </si>
  <si>
    <t>✅ The project confirms its participation in a compliance, jurisdictional, or domestic scheme.
✅ Some details of applicable regulations and standards are provided, but lack full clarity.
✅ Basic validation of credit legitimacy within the intended market is mentioned.</t>
  </si>
  <si>
    <t>🌟 The project provides a detailed confirmation of its participation in a domestic, compliance, or jurisdictional scheme (e.g., EU ETS).
🌟 Comprehensive details on applicable regulations, standards, and legal requirements are included.
🌟 Clear validation is provided, demonstrating that the credits meet all necessary criteria for market acceptance.
🌟 Additional supporting documentation is available to verify compliance.</t>
  </si>
  <si>
    <t>RFP20</t>
  </si>
  <si>
    <t>What is the process for surrendering the carbon credits, and how is this tracked and verified?</t>
  </si>
  <si>
    <t>Clearly defining the process for credit surrender and tracking prevents credits from being resold or counted multiple times, ensuring their legitimacy.</t>
  </si>
  <si>
    <t>Respondents should:
- Provide a detailed explanation of the surrendering process, including timelines, key milestones, and if there are any software platforms used to facilitate this.
- Confirm how  carbon credits are tracked and retired, ensuring transparency and compliance with relevant standards.</t>
  </si>
  <si>
    <t>❌ No explanation of the surrendering process.
❌ No mention of tracking or verification methods.
❌ No confirmation of compliance with relevant standards.</t>
  </si>
  <si>
    <t>⚠️ A brief mention of the surrendering process, but lacks key details such as timelines or verification methods.
⚠️ Unclear or minimal information on how tracking and retirement of  carbon credits are ensured.
⚠️ No evidence of compliance with transparency standards or regulatory frameworks.</t>
  </si>
  <si>
    <t>✅ Provides a general explanation of the surrendering process, including key steps and actors involved.
✅ Mentions tracking and verification mechanisms but lacks details on software platforms or registries.
✅ Basic confirmation that  carbon credits are tracked and retired according to relevant standards.</t>
  </si>
  <si>
    <t>🌟 Provides a comprehensive explanation of the surrendering process, covering timelines, key milestones, and specific software platforms used (e.g., blockchain, registries).
🌟 Clearly outlines tracking and verification mechanisms, ensuring that  carbon credits are properly retired.
🌟 Demonstrates full transparency and compliance with relevant carbon offset standards.
🌟 Supporting documentation is available to verify the surrendering and retirement process.</t>
  </si>
  <si>
    <t>RFP21</t>
  </si>
  <si>
    <t>Does the project need to comply with Article 6 and corresponding adjustments?</t>
  </si>
  <si>
    <t>Ensuring compliance with Article 6 of the Paris Agreement and corresponding adjustments prevents international double-counting and ensures global emissions reductions align with climate goals.</t>
  </si>
  <si>
    <t>Respondents should:
- Provide details of the regulatory requirements under Article 6 of the Paris Agreement, including how the project will ensure compliance.
- Confirm whether corresponding adjustments are needed and explain how the project manages these to prevent double-counting of emissions reductions.</t>
  </si>
  <si>
    <t xml:space="preserve">❌ No mention of Article 6 compliance.
❌ No confirmation of whether corresponding adjustments are needed.
❌ No explanation of how double-counting is avoided.
</t>
  </si>
  <si>
    <t>⚠️ Acknowledges that the project may need to comply with Article 6, but provides minimal details.
⚠️ No clear explanation of the compliance process or legal framework.
⚠️ Lacks a structured approach to handling corresponding adjustments and preventing double-counting.</t>
  </si>
  <si>
    <t>✅ Provides general details on Article 6 compliance and how the project adheres to it.
✅ Mentions corresponding adjustments but does not fully explain the tracking or verification process.
✅ Some information on preventing double-counting, but missing specific regulatory mechanisms.</t>
  </si>
  <si>
    <t>🌟 Comprehensive explanation of how the project complies with Article 6 of the Paris Agreement.
🌟 Clearly outlines whether corresponding adjustments are required and how they are handled.
🌟 Provides detailed mechanisms in place to prevent double-counting, ensuring full compliance.
🌟 Includes references to applicable regulatory frameworks, methodologies, and third-party verification.</t>
  </si>
  <si>
    <t>RFP22</t>
  </si>
  <si>
    <t>What evidence do you provide to ensure the credits have been retired and not sold multiple times?</t>
  </si>
  <si>
    <t>Providing proof of credit retirement ensures that the carbon credits purchased have been permanently removed from the market and are not resold.</t>
  </si>
  <si>
    <t>Respondents should:
- Provide an explanation and evidence of how carbon credits are registered per purchase and retired to demonstrate that they are only used once. Examples include each credit having a unique identification code and registration of the carbon credit on a system (e.g., Verra) that tracks credit retirement.
- Provide evidence confirming that you are the sole provider of this carbon credit. If you are not, provide details of other suppliers offering this carbon credit (if available).
- Clarify any differences in price, quality, or terms of the carbon credits offered by different suppliers.</t>
  </si>
  <si>
    <t>❌ No evidence of credit registration or tracking.
❌ No mention of retirement systems (e.g., Verra, Gold Standard).
❌ No proof that the carbon credits are uniquely identified and used only once.</t>
  </si>
  <si>
    <t>⚠️ Mentions credit registration but lacks supporting evidence.
⚠️ No confirmation that credits are tracked or retired in a public registry.
⚠️ Unclear whether the supplier is the sole provider, increasing the risk of double-selling.</t>
  </si>
  <si>
    <t>✅ Provides some evidence of credit retirement (e.g., partial details on registration or tracking).
✅ Identifies a tracking system but lacks full transparency on verification and audit mechanisms.
✅ Confirms sole provider status or mentions other suppliers, but details are not fully comprehensive.</t>
  </si>
  <si>
    <t>🌟 Fully transparent evidence of credit registration and retirement tracking.
🌟 Uses recognized registries (e.g., Verra, Gold Standard) with unique identification codes per credit.
🌟 Confirms sole provider status or provides clear details on alternative suppliers and pricing differences.
🌟 Explains how tracking prevents double-selling, ensuring full integrity of the credit system.</t>
  </si>
  <si>
    <t>RFP23</t>
  </si>
  <si>
    <t>Sustainable Development Benefits</t>
  </si>
  <si>
    <t>Which UN Sustainable Development Goals (SDGs), or other social benefits do the carbon credits contribute toward, and what evidence supports these claims?</t>
  </si>
  <si>
    <t>Demonstrating alignment with UN Sustainable Development Goals (SDGs) ensures the project contributes beyond carbon reduction, providing broader environmental and social benefits.</t>
  </si>
  <si>
    <t>Respondents should:
- Provide quantified contributions towards the Sustainable Development Goals (SDGs).
- Submit third-party verified evidence to support these contributions.
- Detailed explanation of stakeholder consultations, including timelines, feedback collected, and how it was incorporated into project development. 
- Evidence of a comprehensive community engagement plan, ensuring the inclusion of all relevant stakeholders. 
- Documentation of benefit-sharing mechanisms, ensuring equitable distribution of project benefits to local communities (e.g., financial, social, or environmental).
- Separate social and environmental considerations in the assessment and reporting.</t>
  </si>
  <si>
    <t>❌ No mention of SDG contributions or social benefits.
❌ No stakeholder engagement or benefit-sharing evidence.
❌ No quantifiable data, verification, or supporting methodology.</t>
  </si>
  <si>
    <t xml:space="preserve">⚠️ Mentions SDGs or social benefits, but lacks specific, measurable contributions.
⚠️ Basic or anecdotal stakeholder engagement, lacking details on timing or breadth.
⚠️ No independent verification of claims; limited or unclear evidence of equitable benefit-sharing.
</t>
  </si>
  <si>
    <t>✅ Identifies specific SDGs and/or social outcomes, with some measurable data.
✅ Some third-party verification or external references.
✅ Stakeholder consultations are described with some detail; benefit-sharing is mentioned but improvement needed in equity or clarity.</t>
  </si>
  <si>
    <t>🌟 Provides quantified contributions toward SDGs or other benefits (e.g., jobs created, biodiversity improved).
🌟 Separates and substantiates social and environmental benefits through third-party reviewed sources.
🌟 Detailed stakeholder consultation process, inclusive of feedback loops; documentation of benefit-sharing exists but with minor gaps.</t>
  </si>
  <si>
    <t>RFP24</t>
  </si>
  <si>
    <t xml:space="preserve">Have any unintended consequences or adverse effects on other SDGs been identified and mitigated?
</t>
  </si>
  <si>
    <t>Identifying and mitigating unintended consequences on SDGs prevents negative impacts, such as displacement or biodiversity loss, ensuring a holistic sustainability approach.</t>
  </si>
  <si>
    <t>Respondents should:
- Demonstrate a structured approach to assessing and mitigating unintended consequences.
- Ensure that a consistent impact assessment has been applied to the project.
- Provide evidence of third-party verification of the impact assessment.
- Implement measures to prevent the displacement of people due to land improvement works.
- Reflect on potential trade-offs, even if none were ultimately experienced.</t>
  </si>
  <si>
    <t>❌ No assessment of potential unintended consequences or adverse SDG impacts.
❌ No mitigation measures in place or considered.
❌ No evidence of third-party review or impact verification.
❌ No acknowledgment or discussion of potential trade-offs.</t>
  </si>
  <si>
    <t>⚠️ Acknowledges the possibility of unintended consequences but no clear strategy for mitigation.
⚠️ Basic or incomplete impact assessment applied.
⚠️ No third-party verification of assessments.
⚠️ Limited or superficial reflection on possible trade-offs or cross-SDG impacts.</t>
  </si>
  <si>
    <t>✅ Demonstrates structured approach to identifying and mitigating unintended consequences.
✅ Provides some evidence of impact assessment, but verification is limited or informal.
✅ Some mitigation measures in place, such as stakeholder engagement or environmental safeguards.
✅ Reflects on potential trade-offs and explains how risks were assessed or avoided.</t>
  </si>
  <si>
    <t>🌟 Fully integrates structured impact assessment to detect unintended SDG consequences.
🌟 Implements clear mitigation strategies, including social, environmental, and economic safeguards.
🌟 Third-party verification of impact assessment provided.
🌟 Demonstrates commitment to avoiding displacement of communities and ensuring fair land use practices.
🌟 Clearly documents a thoughtful reflection on trade-offs, even in the absence of material negative impacts.</t>
  </si>
  <si>
    <t>RFP25</t>
  </si>
  <si>
    <t>Has the project undertaken a social risk assessment, and is there a social impact monitoring plan?</t>
  </si>
  <si>
    <t>Conducting a social risk assessment and monitoring plan helps protect local communities, ensuring that projects do not cause harm through land displacement or economic disruption.</t>
  </si>
  <si>
    <t>Respondents should:
- Conduct a comprehensive social risk assessment, particularly when the project has potential social impacts on local communities or stated claims regarding relevant Sustainable Development Goals (SDGs).
- Identify risks such as community displacement, local economic disruption, cultural impacts, and effects on vulnerable groups within the social risk assessment.
- Ensure alignment with recognized standards such as the UN Guiding Principles on Business and Human Rights or the IFC Performance Standards.
- Establish a social impact monitoring plan that details how social risks are monitored and managed over time.
- Include clear timelines for regular assessments within the monitoring plan and specify the parties responsible for its implementation.
- Provide evidence of community consultations and stakeholder engagement, along with any measures taken to address grievances raised by affected groups.
- Consider how the project contributes to or mitigates social issues, such as local employment opportunities or access to resources.
- If relevant, show evidence showing the identification of affected communities and the timely implementation of Free, Prior, and Informed Consent (FPIC).</t>
  </si>
  <si>
    <t>❌ No social risk assessment has been conducted or referenced.
❌ No evidence of measures to mitigate social risks such as displacement or local economic impacts.
❌ No social impact monitoring plan or stakeholder engagement process is in place.</t>
  </si>
  <si>
    <t>⚠️ Some mention of social risk assessment, but lacks details or scope.
⚠️ General statements about social impacts, but no clear mitigation measures or community protections.
⚠️ Minimal evidence of stakeholder engagement or community consultation.</t>
  </si>
  <si>
    <t>✅ Documented social risk assessment (formal or informal, depending on project type), covering key risks such as community displacement and local economic impacts.
✅ Basic social impact monitoring plan, including some timelines and responsible parties.
✅ Some stakeholder engagement evidence, including steps taken to address grievances and mitigate risks.</t>
  </si>
  <si>
    <t>🌟 Comprehensive social risk assessment, addressing displacement, economic disruption, cultural impact, and vulnerable groups, or evidence of informal risk assessment in small community projects
🌟 Clear alignment with recognized social standards (e.g., UN Guiding Principles, IFC Performance Standards)..
🌟 Well-documented social impact monitoring plan, with timelines, responsible parties, and long-term oversight.
🌟 Strong evidence of stakeholder consultations, with grievance resolution mechanisms in place.
🌟 Proactive approach to enhancing local employment opportunities and improving community access to resources.</t>
  </si>
  <si>
    <t>RFP26</t>
  </si>
  <si>
    <t>Has the project ensured meaningful community engagement, and provided mechanisms for ongoing stakeholder input and grievance resolution?</t>
  </si>
  <si>
    <t>Engaging with the local community ensures that the project respects local rights, provides benefits, and gains acceptance from those directly impacted.</t>
  </si>
  <si>
    <t>Respondents should:
- Provide a detailed explanation of stakeholder consultations, including timelines, feedback collected, and how it was incorporated into project development.
- Provide evidence of a comprehensive community engagement plan, ensuring the inclusion of all relevant stakeholders.
- Document benefit-sharing mechanisms, ensuring equitable distribution of project benefits to local communities (e.g., financial, social, or environmental).
- Describe any grievances that have occurred (social, environmental, economic), including their nature and impacts, and provide evidence of actions taken to resolve them, with timelines where possible.
- Demonstrate the existence of a formal, transparent, and accessible grievance mechanism, and indicate whether it aligns with international best practices (e.g., UN Guiding Principles on Business and Human Rights).
- Provide evidence of ongoing monitoring of stakeholder relations and the effectiveness of the grievance mechanism.
- Provide information about how stakeholder feedback has influenced project adjustments or improvements to demonstrate responsiveness and ongoing engagement.</t>
  </si>
  <si>
    <t>❌ No evidence of stakeholder consultations or community engagement.
❌ No documentation of benefit-sharing mechanisms or support for local communities.
❌ No grievance mechanism in place for affected stakeholders.</t>
  </si>
  <si>
    <t>⚠️ Mentions some stakeholder engagement, but lacks details, timelines, or feedback integration.
⚠️ No clear benefit-sharing mechanisms or evidence of equitable community support.
⚠️ If grievances are mentioned, no resolution steps or grievance mechanisms are outlined.</t>
  </si>
  <si>
    <t>✅ Stakeholder consultations documented with some details on timelines and feedback.
✅ Basic benefit-sharing mechanisms exist (e.g., financial, social, or environmental).
✅ If grievances have occurred, some steps taken to resolve issues, but lack of formal mechanisms.
✅ Some evidence of stakeholder engagement monitoring, but no long-term tracking.</t>
  </si>
  <si>
    <t>🌟 Comprehensive stakeholder consultation plan, with timelines, feedback, and project integration.
🌟 Clearly documented benefit-sharing mechanisms, ensuring equitable distribution to local communities.
🌟 Fully operational grievance mechanism, ensuring transparency, impartiality, and accessibility for stakeholders.
🌟 Alignment with best practices (e.g., UN Guiding Principles on Business and Human Rights).
🌟 Regular monitoring of stakeholder engagement, with evidence of grievance resolution effectiveness.
🌟 Stakeholder feedback is actively influencing project adjustments, demonstrating responsiveness and long-term engagement.</t>
  </si>
  <si>
    <t>RFP27</t>
  </si>
  <si>
    <t xml:space="preserve">How is the flow of funds to the community evidenced and how is this managed? </t>
  </si>
  <si>
    <t>Providing transparency on how project funds benefit local communities ensures equitable distribution and prevents financial mismanagement.</t>
  </si>
  <si>
    <t>Respondents should:
- Clearly state if the project is making additional voluntary contributions to the local community as part of project development.
- Provide evidence of these contributions, along with a management plan detailing how the funds are allocated, tracked, and managed.
- Ensure transparency in fund distribution to mitigate any potential misuse.</t>
  </si>
  <si>
    <t>❌ No mention of fund contributions to the local community.
❌ No evidence of financial transparency or fund management processes.
❌ No tracking or reporting mechanisms in place.</t>
  </si>
  <si>
    <t>⚠️ Mentions some contributions, but lacks documentation or clear tracking mechanisms.
⚠️ No formalized management plan for fund allocation and distribution.
⚠️ No evidence of measures to prevent misuse or ensure accountability.</t>
  </si>
  <si>
    <t>✅ Confirms that financial contributions are made to the local community.
✅ Some evidence of fund tracking and management exists, but transparency could be improved.
✅ Limited measures are in place to prevent misuse or misallocation of funds.</t>
  </si>
  <si>
    <t>🌟 Clear evidence of voluntary financial contributions, with specific details on fund recipients and benefits.
🌟 Comprehensive management plan, detailing how funds are allocated, tracked, and reported.
🌟 Strong transparency measures, including independent audits or third-party verification.
🌟 Mechanisms to mitigate misuse of funds, ensuring accountability and community benefit.
🌟 Public reporting or disclosure of financial contributions and impact on the community.</t>
  </si>
  <si>
    <t>RFP28</t>
  </si>
  <si>
    <t>Contribution to a net zero transition</t>
  </si>
  <si>
    <t>What methodology has been used to calculate the emissions generated during the creation of the carbon credit, and what plans/objectives does the project have to reduce these emissions? Do these plans align with the host country’s Net Zero Carbon (NZC) strategy (where applicable) or other climate commitments?</t>
  </si>
  <si>
    <t>Ensuring offset projects align with Net Zero methodologies confirms that they contribute meaningfully to long-term emissions reductions, supporting credible climate strategies.</t>
  </si>
  <si>
    <t>Respondents should:
- Provide a clear, transparent, and verified methodology for calculating GHG emissions from the offset project, ensuring alignment with accepted international standards.
- Provide a narrative around the emissions boundary, clarifying which emissions are included and excluded in the calculations.
- Detail the project’s plans or objectives for reducing the emissions generated during carbon credit creation, ensuring they align with the host country’s sustainability goals or climate commitments.
- Reference how these plans or objectives integrate with the host country's own Net Zero Carbon (NZC) strategy or policy.
- Confirm whether the emissions from NRMM used during the project's implementation have been accounted for and offset.
- Provide evidence of how these emissions were quantified and the offsetting approach used if they have been accounted for. If they have not been accounted for, explain the reasons and indicate whether there are plans to address these emissions in the future.</t>
  </si>
  <si>
    <t>❌ No clear methodology provided for calculating emissions from carbon credit creation.
❌ No mention of plans to reduce emissions during offset project implementation.
❌ No alignment with Net Zero Carbon (NZC) strategies or other climate commitments.
❌ No evidence of whether NRMM emissions have been accounted for or offset.</t>
  </si>
  <si>
    <t>⚠️ Mentions some methodology, but lacks transparency or fails to align with accepted standards.
⚠️ Provides vague or incomplete information on emissions reduction plans.
⚠️ No clear reference to alignment with Net Zero Carbon (NZC) strategies or national climate policies.
⚠️ Unclear whether NRMM emissions are accounted for, with no plan for future action.</t>
  </si>
  <si>
    <t>🌟 Fully transparent methodology for calculating emissions, aligned with accepted international standards.
🌟 Comprehensive emissions reduction strategy, detailing how emissions are minimized in carbon credit creation.
🌟 Clear integration with Net Zero Carbon (NZC) strategies and national sustainability goals.
🌟 Complete evidence that NRMM emissions have been quantified, accounted for, and offset.
🌟 If NRMM emissions were not initially addressed, provides a clear plan for mitigation in the future.</t>
  </si>
  <si>
    <t>✅ Provides some evidence of a verified methodology for emissions calculation but lacks full transparency.
✅ Partial description of emissions reduction objectives, with limited connection to national climate goals.
✅ References Net Zero Carbon (NZC) policies, but does not demonstrate full integration.
✅ Confirms whether NRMM emissions have been addressed, but details may be incomplete or lack verification.</t>
  </si>
  <si>
    <t>🧭 How to Use the RFP DDQ</t>
  </si>
  <si>
    <t xml:space="preserve">These instructions are designed to help you assess and compare responses from carbon credit providers using the Request for Proposal (RFP) due diligence questionnaire.
</t>
  </si>
  <si>
    <t>1. Read the Principles and Questions</t>
  </si>
  <si>
    <r>
      <t xml:space="preserve">Each theme in the RFP is organised under one of </t>
    </r>
    <r>
      <rPr>
        <b/>
        <sz val="11"/>
        <color theme="1"/>
        <rFont val="Source Sans Pro"/>
        <family val="2"/>
      </rPr>
      <t>10 principles</t>
    </r>
    <r>
      <rPr>
        <sz val="11"/>
        <color theme="1"/>
        <rFont val="Source Sans Pro"/>
        <family val="2"/>
      </rPr>
      <t xml:space="preserve"> (see Column B), covering topics such as effective governance, environmental impact, risk management, and contribution to net zero strategies.</t>
    </r>
  </si>
  <si>
    <t>Each row represents a due diligence question (DDQ) and includes:</t>
  </si>
  <si>
    <r>
      <t xml:space="preserve">    A clearly defined </t>
    </r>
    <r>
      <rPr>
        <b/>
        <sz val="11"/>
        <color theme="1"/>
        <rFont val="Source Sans Pro"/>
        <family val="2"/>
      </rPr>
      <t>statement of intent</t>
    </r>
  </si>
  <si>
    <r>
      <t xml:space="preserve">   Detailed </t>
    </r>
    <r>
      <rPr>
        <b/>
        <sz val="11"/>
        <color theme="1"/>
        <rFont val="Source Sans Pro"/>
        <family val="2"/>
      </rPr>
      <t>model answer considerations</t>
    </r>
  </si>
  <si>
    <t xml:space="preserve">   A scoring rubric (0–3)</t>
  </si>
  <si>
    <t>🔍 Note: Carbon credits can be ex-post (already delivered) or ex-ante (for projects in development). This guide is intended for use in both scenarios. The wording of the question may be amended accordingly before issue to respondents.</t>
  </si>
  <si>
    <t>The RFP rubric is more detailed than the RFI tab and provides richer guidance on how to differentiate response quality.</t>
  </si>
  <si>
    <t xml:space="preserve">🔍 Note: Some questions are identified as Red Flag Questions. These should be prioritised in the evaluation as they relate to minimum integrity safeguards or essential project standards.
</t>
  </si>
  <si>
    <t>🔍 Note: See the Further Scoring Guidance tab for additional support.</t>
  </si>
  <si>
    <t>If certain themes or questions are more important to your organisation, you can adjust the weighting in the ‘4c/4d RFP_Results’ tab by editing the values in the “Weighting” column.</t>
  </si>
  <si>
    <r>
      <t xml:space="preserve">By default the spreadsheet is set up so the </t>
    </r>
    <r>
      <rPr>
        <b/>
        <sz val="11"/>
        <color rgb="FF000000"/>
        <rFont val="Source Sans Pro"/>
        <family val="2"/>
      </rPr>
      <t>red flag</t>
    </r>
    <r>
      <rPr>
        <sz val="11"/>
        <color rgb="FF000000"/>
        <rFont val="Source Sans Pro"/>
        <family val="2"/>
      </rPr>
      <t xml:space="preserve"> questions are weighted in this way. </t>
    </r>
  </si>
  <si>
    <t>Request for Proposal (RFI) - Results - Detailed Version</t>
  </si>
  <si>
    <t>Standard and governance alignment</t>
  </si>
  <si>
    <t>Governance structure clarity</t>
  </si>
  <si>
    <t>Counterparty risk assessment</t>
  </si>
  <si>
    <t>Public registry listing</t>
  </si>
  <si>
    <t>Project transparency and status</t>
  </si>
  <si>
    <t>Credit fee breakdown</t>
  </si>
  <si>
    <t>Third-party verification</t>
  </si>
  <si>
    <t>Ongoing third-party monitoring</t>
  </si>
  <si>
    <t>Pre-finance or buyer secured</t>
  </si>
  <si>
    <t>Legal or policy requirement</t>
  </si>
  <si>
    <t>Proof of additionality</t>
  </si>
  <si>
    <t>Risk identification and mitigation</t>
  </si>
  <si>
    <t>Storage duration and exit</t>
  </si>
  <si>
    <t>Reversal mitigation planning</t>
  </si>
  <si>
    <t>Emissions calculation methodology</t>
  </si>
  <si>
    <t>Impact progress indicators</t>
  </si>
  <si>
    <t>Leakage accounting and control</t>
  </si>
  <si>
    <t>Erroneous issuance procedures</t>
  </si>
  <si>
    <t>Jurisdictional scheme alignment</t>
  </si>
  <si>
    <t>Surrender tracking and verification</t>
  </si>
  <si>
    <t>Article 6 compliance</t>
  </si>
  <si>
    <t>Credit retirement assurance</t>
  </si>
  <si>
    <t>SDG contribution evidence</t>
  </si>
  <si>
    <t>SDG harm mitigation</t>
  </si>
  <si>
    <t>Social risk management</t>
  </si>
  <si>
    <t>Stakeholder engagement and grievance</t>
  </si>
  <si>
    <t>Community fund flow evidence</t>
  </si>
  <si>
    <t>Project emissions and host NZC</t>
  </si>
  <si>
    <t>Request for Proposal (RFP) - Results - Simple Version</t>
  </si>
  <si>
    <t>Term</t>
  </si>
  <si>
    <t>Definition</t>
  </si>
  <si>
    <t>The principle that a carbon offset project must result in emissions reductions or removals that would not have occurred without the project. Additionality ensures that the project contributes to net climate benefits beyond business-as-usual activities. Types of additionality include regulatory additionality, financial additionality, common practice additionality and time-based additionality.</t>
  </si>
  <si>
    <t>Article 6 (Paris Agreement)</t>
  </si>
  <si>
    <t>A provision under the Paris Agreement that allows countries to voluntarily cooperate in achieving their Nationally Determined Contributions (NDCs) through international carbon markets and other mechanisms.</t>
  </si>
  <si>
    <t>Baseline Quantification</t>
  </si>
  <si>
    <t>The process of estimating the level of greenhouse gas (GHG) emissions that would have occurred in the absence of a carbon offset project. This serves as a reference point for measuring emissions reductions.</t>
  </si>
  <si>
    <t>Buffer Pool</t>
  </si>
  <si>
    <t>A reserve of carbon credits set aside to account for potential reversals (e.g., due to wildfires or other risks). Buffer pools help manage project risk and ensure the integrity of issued carbon credits.</t>
  </si>
  <si>
    <t>Carbon Credit</t>
  </si>
  <si>
    <t>A tradable unit representing one metric tonne of carbon dioxide (or equivalent GHG) that has been reduced, removed, or avoided through an approved offset project.</t>
  </si>
  <si>
    <t>Carbon Credit Rating Agency</t>
  </si>
  <si>
    <t>An independent body that assesses and scores carbon credit projects and methodologies based on criteria such as additionality, permanence, verification, and co-benefits.</t>
  </si>
  <si>
    <t>Carbon Offset</t>
  </si>
  <si>
    <t>A verified reduction or removal of greenhouse gas emissions that is used to compensate for emissions generated elsewhere, often purchased by organisations to meet climate commitments.</t>
  </si>
  <si>
    <t>Clean Development Mechanism (CDM)</t>
  </si>
  <si>
    <t>A mechanism under the Kyoto Protocol that allows industrialised countries to invest in emission-reduction projects in developing countries and receive certified carbon credits.</t>
  </si>
  <si>
    <t>Compliance Market</t>
  </si>
  <si>
    <t>A regulated carbon market where entities are legally required to offset their emissions through government-mandated schemes (e.g., EU Emissions Trading System).</t>
  </si>
  <si>
    <t>Corresponding Adjustment</t>
  </si>
  <si>
    <t>An accounting mechanism under Article 6 of the Paris Agreement ensuring that emission reductions claimed by one party are not counted by another, preventing double-counting.</t>
  </si>
  <si>
    <t>Counterparty</t>
  </si>
  <si>
    <t>Any entity involved in a carbon offset transaction, including project developers, buyers, verifiers, and credit issuers. Counterparty risk refers to the financial and reputational risks associated with these entities.</t>
  </si>
  <si>
    <t>Double Counting</t>
  </si>
  <si>
    <t>Where multiple parties claim credit for the same carbon mitigation. This can undermine carbon accounting and erode confidence in the market.</t>
  </si>
  <si>
    <t>Durability</t>
  </si>
  <si>
    <t xml:space="preserve">The length of time that carbon removed from the atmosphere is expected to remain stored without being re-released. In carbon credit projects, higher durability indicates greater confidence that the climate benefit will persist over time. Durability is especially important for carbon removal credits, where storage permanence varies depending on the method (e.g., decades for forestry vs. centuries for mineralisation). Some frameworks, such as the ICVCM, set minimum durability thresholds to ensure long-term climate impact.
</t>
  </si>
  <si>
    <t>Emissions Boundary</t>
  </si>
  <si>
    <t>Defines the sources and types of emissions included in a project's GHG accounting methodology, clarifying which emissions reductions are attributable to the project.</t>
  </si>
  <si>
    <t>Gold Standard</t>
  </si>
  <si>
    <t>A widely recognised certification standard for high-quality carbon offset projects that ensure environmental integrity and social benefits.</t>
  </si>
  <si>
    <t>Grievance Mechanism</t>
  </si>
  <si>
    <t>A formalised process for affected stakeholders, including Indigenous communities, to raise concerns and seek resolution regarding a carbon offset project.</t>
  </si>
  <si>
    <t>Greenhouse Gas (GHG) Reduction/Removal</t>
  </si>
  <si>
    <t>The process of decreasing or eliminating the amount of greenhouse gases in the atmosphere through mitigation efforts, such as renewable energy projects or reforestation.</t>
  </si>
  <si>
    <t>Integrity Compliance Rate</t>
  </si>
  <si>
    <t>The proportion of a provider’s projects that meet internal or third-party standards for carbon credit quality, often used as a proxy for their integrity assurance performance.</t>
  </si>
  <si>
    <t>Jurisdictional Carbon Scheme</t>
  </si>
  <si>
    <t>A regional or national framework for carbon crediting, such as the California Carbon Market or the EU Emissions Trading System (EU ETS).</t>
  </si>
  <si>
    <t>Leakage</t>
  </si>
  <si>
    <t>The unintended shift of emissions to another location due to a carbon offset project, reducing its overall effectiveness. For example, protecting one forest may lead to deforestation elsewhere.</t>
  </si>
  <si>
    <t>Methodology Review</t>
  </si>
  <si>
    <t>The periodic evaluation of the scientific and technical basis for calculating emissions reductions, ensuring alignment with the latest standards and climate models.</t>
  </si>
  <si>
    <t>Monitoring Plan</t>
  </si>
  <si>
    <t>A framework for tracking a carbon offset project's emissions reductions over time to ensure accuracy, transparency, and compliance with certification standards.</t>
  </si>
  <si>
    <t>Multi-year Offtake Agreement</t>
  </si>
  <si>
    <t>A contractual arrangement in which a buyer agrees to purchase a specified volume of carbon credits over a multi-year period to ensure long-term price certainty and supply continuity.</t>
  </si>
  <si>
    <t>Negativity</t>
  </si>
  <si>
    <t>Projects should result in overall net negativity, meaning a net reduction in the carbon dioxide in the atmosphere. This means the project should never generate more emissions to create the carbon credit than the credit itself.</t>
  </si>
  <si>
    <t>Non-Road Mobile Machinery (NRMM)</t>
  </si>
  <si>
    <t>Vehicles and machinery that do not operate on roads but contribute to emissions, such as construction equipment and agricultural machinery.</t>
  </si>
  <si>
    <t>Offset Retirement</t>
  </si>
  <si>
    <t>The process of permanently removing a carbon credit from circulation to ensure it is not resold or double-counted.</t>
  </si>
  <si>
    <t>Pending Issuance Unit (PIU)</t>
  </si>
  <si>
    <t>A type of carbon credit that represents a future emission reduction or removal that has not yet been fully delivered but is expected to be realised based on a project’s anticipated performance. PIUs are commonly used in forestry and land-use projects, where carbon sequestration occurs over time.</t>
  </si>
  <si>
    <t>The durability of emissions reductions or removals. Some projects, such as reforestation, face risks of reversal (e.g., wildfires), while geological carbon storage is considered more permanent.</t>
  </si>
  <si>
    <t>Project Design Document (PDD)</t>
  </si>
  <si>
    <t>A detailed document outlining a carbon offset project's objectives, methodology, baseline scenario, additionality justification, and monitoring framework.</t>
  </si>
  <si>
    <t>Registry</t>
  </si>
  <si>
    <t>A database where carbon credits are recorded, tracked, and retired to ensure transparency. Examples include Verra, Gold Standard, and the Climate Action Reserve.</t>
  </si>
  <si>
    <t>Reversal</t>
  </si>
  <si>
    <t>The unintentional loss of stored or reduced carbon, making previously issued carbon credits invalid. Reversals can be caused by natural disasters (e.g., wildfires) or human activities.</t>
  </si>
  <si>
    <t>Risk Register</t>
  </si>
  <si>
    <t>A document identifying potential risks to a carbon offset project, including environmental, financial, legal, and reputational risks, along with mitigation strategies.</t>
  </si>
  <si>
    <t>The principle of openly sharing information on project governance, credit issuance, financial flows, and methodologies to maintain credibility in carbon markets.</t>
  </si>
  <si>
    <t>Vintage</t>
  </si>
  <si>
    <t>The year in which a carbon credit was generated, indicating when the emissions reduction took place. Older vintages may be considered less desirable due to evolving regulatory and scientific standards.</t>
  </si>
  <si>
    <t>Further Considerations for Using the Scoring Rubric</t>
  </si>
  <si>
    <t>The scoring rubric is designed to help users evaluate responses to the due diligence questions systematically and transparently. It allows organisations to align the assessment process with their own procurement priorities, risk appetite, and sustainability goals.</t>
  </si>
  <si>
    <r>
      <t xml:space="preserve">This tool does not prescribe a fixed scoring method; rather, it offers a </t>
    </r>
    <r>
      <rPr>
        <b/>
        <sz val="10"/>
        <color theme="1"/>
        <rFont val="Source Sans Pro"/>
        <family val="2"/>
      </rPr>
      <t>framework that can be flexed</t>
    </r>
    <r>
      <rPr>
        <sz val="10"/>
        <color theme="1"/>
        <rFont val="Source Sans Pro"/>
        <family val="2"/>
      </rPr>
      <t xml:space="preserve"> to suit different contexts and procurement stages. Users are encouraged to apply professional judgment when interpreting and applying the criteria.</t>
    </r>
  </si>
  <si>
    <t>Key Considerations</t>
  </si>
  <si>
    <t>⚖️ Flexibility in Scoring</t>
  </si>
  <si>
    <t>Not every question will be equally relevant to every project or provider.</t>
  </si>
  <si>
    <r>
      <t>If a question is not applicable</t>
    </r>
    <r>
      <rPr>
        <sz val="10"/>
        <color theme="1"/>
        <rFont val="Source Sans Pro"/>
        <family val="2"/>
      </rPr>
      <t xml:space="preserve"> (e.g., related to jurisdictional compliance or a project type outside the provider’s remit), you might consider:</t>
    </r>
  </si>
  <si>
    <t>Removing it from the scoring entirely</t>
  </si>
  <si>
    <t>Assigning a standard score (e.g., 0 or N/A) across all providers for comparability</t>
  </si>
  <si>
    <r>
      <t xml:space="preserve">Ensure any exclusion or adaptation is applied </t>
    </r>
    <r>
      <rPr>
        <b/>
        <sz val="10"/>
        <color theme="1"/>
        <rFont val="Source Sans Pro"/>
        <family val="2"/>
      </rPr>
      <t>consistently across all suppliers</t>
    </r>
    <r>
      <rPr>
        <sz val="10"/>
        <color theme="1"/>
        <rFont val="Source Sans Pro"/>
        <family val="2"/>
      </rPr>
      <t xml:space="preserve"> to preserve fairness.</t>
    </r>
  </si>
  <si>
    <r>
      <t>Example</t>
    </r>
    <r>
      <rPr>
        <sz val="10"/>
        <color theme="1"/>
        <rFont val="Source Sans Pro"/>
        <family val="2"/>
      </rPr>
      <t>: RFI22 on Article 6 compliance may not apply to voluntary projects not operating under compliance frameworks.</t>
    </r>
  </si>
  <si>
    <t>🎯 Adjustable Weighting for Questions</t>
  </si>
  <si>
    <t>The weighting system allows users to reflect what matters most to their organisation.</t>
  </si>
  <si>
    <r>
      <t xml:space="preserve">For example, organisations with long-term net zero targets may choose to give extra weight to questions on </t>
    </r>
    <r>
      <rPr>
        <b/>
        <sz val="10"/>
        <color theme="1"/>
        <rFont val="Source Sans Pro"/>
        <family val="2"/>
      </rPr>
      <t>permanence</t>
    </r>
    <r>
      <rPr>
        <sz val="10"/>
        <color theme="1"/>
        <rFont val="Source Sans Pro"/>
        <family val="2"/>
      </rPr>
      <t xml:space="preserve">, </t>
    </r>
    <r>
      <rPr>
        <b/>
        <sz val="10"/>
        <color theme="1"/>
        <rFont val="Source Sans Pro"/>
        <family val="2"/>
      </rPr>
      <t>removals</t>
    </r>
    <r>
      <rPr>
        <sz val="10"/>
        <color theme="1"/>
        <rFont val="Source Sans Pro"/>
        <family val="2"/>
      </rPr>
      <t xml:space="preserve">, or </t>
    </r>
    <r>
      <rPr>
        <b/>
        <sz val="10"/>
        <color theme="1"/>
        <rFont val="Source Sans Pro"/>
        <family val="2"/>
      </rPr>
      <t>multi-year availability</t>
    </r>
    <r>
      <rPr>
        <sz val="10"/>
        <color theme="1"/>
        <rFont val="Source Sans Pro"/>
        <family val="2"/>
      </rPr>
      <t>.</t>
    </r>
  </si>
  <si>
    <t>Weighting can be:</t>
  </si>
  <si>
    <r>
      <t xml:space="preserve">Applied at the </t>
    </r>
    <r>
      <rPr>
        <b/>
        <sz val="10"/>
        <color theme="1"/>
        <rFont val="Source Sans Pro"/>
        <family val="2"/>
      </rPr>
      <t>individual question level</t>
    </r>
    <r>
      <rPr>
        <sz val="10"/>
        <color theme="1"/>
        <rFont val="Source Sans Pro"/>
        <family val="2"/>
      </rPr>
      <t xml:space="preserve"> in the detailed scoring tab</t>
    </r>
  </si>
  <si>
    <r>
      <t xml:space="preserve">Or at the </t>
    </r>
    <r>
      <rPr>
        <b/>
        <sz val="10"/>
        <color theme="1"/>
        <rFont val="Source Sans Pro"/>
        <family val="2"/>
      </rPr>
      <t>theme level</t>
    </r>
    <r>
      <rPr>
        <sz val="10"/>
        <color theme="1"/>
        <rFont val="Source Sans Pro"/>
        <family val="2"/>
      </rPr>
      <t xml:space="preserve"> in the simplified version</t>
    </r>
  </si>
  <si>
    <t>Tip: Before finalising weights, consider which themes most directly align with your organisation’s net zero pathway, governance priorities, and reputational risk concerns.</t>
  </si>
  <si>
    <t>🧹 Removing or Flagging Irrelevant Questions</t>
  </si>
  <si>
    <t>You do not need to score every question in every scenario.</t>
  </si>
  <si>
    <t>If a question is not relevant to a specific supplier or credit type, it can be removed to avoid skewing results.</t>
  </si>
  <si>
    <r>
      <t xml:space="preserve">You may also choose to </t>
    </r>
    <r>
      <rPr>
        <b/>
        <sz val="10"/>
        <color theme="1"/>
        <rFont val="Source Sans Pro"/>
        <family val="2"/>
      </rPr>
      <t>flag it for discussion</t>
    </r>
    <r>
      <rPr>
        <sz val="10"/>
        <color theme="1"/>
        <rFont val="Source Sans Pro"/>
        <family val="2"/>
      </rPr>
      <t xml:space="preserve"> with the supplier during clarification stages.</t>
    </r>
  </si>
  <si>
    <t>For transparency, we recommend:</t>
  </si>
  <si>
    <t>Making a short note of why a question was excluded</t>
  </si>
  <si>
    <t>Applying the same exclusion across all providers in that assessment round</t>
  </si>
  <si>
    <t>📋 Applying Red Flag Questions</t>
  </si>
  <si>
    <r>
      <t xml:space="preserve">Certain questions have been flagged in the tool as </t>
    </r>
    <r>
      <rPr>
        <b/>
        <sz val="10"/>
        <color theme="1"/>
        <rFont val="Source Sans Pro"/>
        <family val="2"/>
      </rPr>
      <t>critical or high-risk indicators</t>
    </r>
    <r>
      <rPr>
        <sz val="10"/>
        <color theme="1"/>
        <rFont val="Source Sans Pro"/>
        <family val="2"/>
      </rPr>
      <t>.</t>
    </r>
  </si>
  <si>
    <t>These relate to issues such as lack of verification, poor transparency, or absence of basic safeguards.</t>
  </si>
  <si>
    <t>You may choose to:</t>
  </si>
  <si>
    <r>
      <t xml:space="preserve">Apply a </t>
    </r>
    <r>
      <rPr>
        <b/>
        <sz val="10"/>
        <color theme="1"/>
        <rFont val="Source Sans Pro"/>
        <family val="2"/>
      </rPr>
      <t>minimum score threshold</t>
    </r>
    <r>
      <rPr>
        <sz val="10"/>
        <color theme="1"/>
        <rFont val="Source Sans Pro"/>
        <family val="2"/>
      </rPr>
      <t xml:space="preserve"> for these questions to qualify a provider</t>
    </r>
  </si>
  <si>
    <t>Or assign additional weighting to these areas to elevate their importance in the evaluation</t>
  </si>
  <si>
    <r>
      <rPr>
        <b/>
        <sz val="10"/>
        <color theme="1"/>
        <rFont val="Source Sans Pro"/>
        <family val="2"/>
      </rPr>
      <t>Note</t>
    </r>
    <r>
      <rPr>
        <sz val="10"/>
        <color theme="1"/>
        <rFont val="Source Sans Pro"/>
        <family val="2"/>
      </rPr>
      <t xml:space="preserve">: by default the spreadsheet is set up so that red flag questions carry twice the weight of non flagged questions </t>
    </r>
  </si>
  <si>
    <t>📌 Consider the Use Case Context</t>
  </si>
  <si>
    <t>The importance of different questions may shift depending on the procurement scenario:</t>
  </si>
  <si>
    <r>
      <t xml:space="preserve">For a </t>
    </r>
    <r>
      <rPr>
        <b/>
        <sz val="10"/>
        <color theme="1"/>
        <rFont val="Source Sans Pro"/>
        <family val="2"/>
      </rPr>
      <t>spot purchase</t>
    </r>
    <r>
      <rPr>
        <sz val="10"/>
        <color theme="1"/>
        <rFont val="Source Sans Pro"/>
        <family val="2"/>
      </rPr>
      <t xml:space="preserve"> of low volume credits, you may not need extensive scoring on delivery risk or multi-year assurance.</t>
    </r>
  </si>
  <si>
    <r>
      <t xml:space="preserve">For a </t>
    </r>
    <r>
      <rPr>
        <b/>
        <sz val="10"/>
        <color theme="1"/>
        <rFont val="Source Sans Pro"/>
        <family val="2"/>
      </rPr>
      <t>portfolio-level net zero strategy</t>
    </r>
    <r>
      <rPr>
        <sz val="10"/>
        <color theme="1"/>
        <rFont val="Source Sans Pro"/>
        <family val="2"/>
      </rPr>
      <t>, additional scrutiny on alignment with recognised standards and permanence mechanisms may be essential.</t>
    </r>
  </si>
  <si>
    <r>
      <t xml:space="preserve">Refer to the </t>
    </r>
    <r>
      <rPr>
        <b/>
        <sz val="10"/>
        <color theme="1"/>
        <rFont val="Source Sans Pro"/>
        <family val="2"/>
      </rPr>
      <t>Use Case tab</t>
    </r>
    <r>
      <rPr>
        <sz val="10"/>
        <color theme="1"/>
        <rFont val="Source Sans Pro"/>
        <family val="2"/>
      </rPr>
      <t xml:space="preserve"> to align your scoring depth and approach with your transaction complexity.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</si>
</sst>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_-;\-* #,##0.0_-;_-* &quot;-&quot;??_-;_-@_-"/>
  </numFmts>
  <fonts count="37" x14ac:knownFonts="1">
    <font>
      <sz val="11"/>
      <color theme="1"/>
      <name val="Aptos Narrow"/>
      <family val="2"/>
      <scheme val="minor"/>
    </font>
    <font>
      <sz val="11"/>
      <color theme="1"/>
      <name val="Source Sans Pro"/>
      <family val="2"/>
    </font>
    <font>
      <b/>
      <sz val="11"/>
      <color theme="1"/>
      <name val="Aptos Narrow"/>
      <family val="2"/>
      <scheme val="minor"/>
    </font>
    <font>
      <b/>
      <sz val="10"/>
      <color theme="0"/>
      <name val="Source Sans Pro"/>
      <family val="2"/>
    </font>
    <font>
      <sz val="10"/>
      <color theme="1"/>
      <name val="Source Sans Pro"/>
      <family val="2"/>
    </font>
    <font>
      <b/>
      <sz val="10"/>
      <color theme="1"/>
      <name val="Source Sans Pro"/>
      <family val="2"/>
    </font>
    <font>
      <sz val="11"/>
      <color theme="1"/>
      <name val="Aptos Narrow"/>
      <family val="2"/>
      <scheme val="minor"/>
    </font>
    <font>
      <sz val="10"/>
      <color theme="1"/>
      <name val="Source Sans Pro"/>
      <family val="2"/>
    </font>
    <font>
      <sz val="10"/>
      <color theme="0" tint="-0.14999847407452621"/>
      <name val="Source Sans Pro"/>
      <family val="2"/>
    </font>
    <font>
      <b/>
      <sz val="11"/>
      <color theme="1"/>
      <name val="Source Sans Pro"/>
      <family val="2"/>
    </font>
    <font>
      <sz val="10"/>
      <color rgb="FF000000"/>
      <name val="Source Sans Pro"/>
      <family val="2"/>
    </font>
    <font>
      <i/>
      <sz val="10"/>
      <color theme="1"/>
      <name val="Source Sans Pro"/>
      <family val="2"/>
    </font>
    <font>
      <i/>
      <sz val="10"/>
      <color rgb="FF000000"/>
      <name val="Source Sans Pro"/>
      <family val="2"/>
    </font>
    <font>
      <sz val="8"/>
      <name val="Aptos Narrow"/>
      <family val="2"/>
      <scheme val="minor"/>
    </font>
    <font>
      <b/>
      <sz val="12"/>
      <color theme="1"/>
      <name val="Source Sans Pro"/>
      <family val="2"/>
    </font>
    <font>
      <sz val="12"/>
      <color theme="1"/>
      <name val="Source Sans Pro"/>
      <family val="2"/>
    </font>
    <font>
      <sz val="12"/>
      <color theme="1"/>
      <name val="Source Sans Pro"/>
      <family val="2"/>
    </font>
    <font>
      <sz val="11"/>
      <color rgb="FF000000"/>
      <name val="Source Sans Pro"/>
      <family val="2"/>
    </font>
    <font>
      <sz val="10"/>
      <color theme="0" tint="-0.14999847407452621"/>
      <name val="Source Sans Pro"/>
      <family val="2"/>
    </font>
    <font>
      <sz val="10"/>
      <color rgb="FFFF0000"/>
      <name val="Source Sans Pro"/>
      <family val="2"/>
    </font>
    <font>
      <b/>
      <sz val="10"/>
      <color theme="9"/>
      <name val="Source Sans Pro"/>
      <family val="2"/>
    </font>
    <font>
      <b/>
      <sz val="10"/>
      <color theme="7"/>
      <name val="Source Sans Pro"/>
      <family val="2"/>
    </font>
    <font>
      <b/>
      <sz val="10"/>
      <color theme="8"/>
      <name val="Source Sans Pro"/>
      <family val="2"/>
    </font>
    <font>
      <b/>
      <sz val="10"/>
      <color theme="4"/>
      <name val="Source Sans Pro"/>
      <family val="2"/>
    </font>
    <font>
      <sz val="10"/>
      <color theme="7"/>
      <name val="Source Sans Pro"/>
      <family val="2"/>
    </font>
    <font>
      <sz val="10"/>
      <color theme="8"/>
      <name val="Source Sans Pro"/>
      <family val="2"/>
    </font>
    <font>
      <sz val="10"/>
      <color theme="4"/>
      <name val="Source Sans Pro"/>
      <family val="2"/>
    </font>
    <font>
      <b/>
      <sz val="10"/>
      <color theme="5"/>
      <name val="Source Sans Pro"/>
      <family val="2"/>
    </font>
    <font>
      <sz val="10"/>
      <color theme="5"/>
      <name val="Source Sans Pro"/>
      <family val="2"/>
    </font>
    <font>
      <b/>
      <sz val="10"/>
      <color rgb="FF000000"/>
      <name val="Source Sans Pro"/>
      <family val="2"/>
    </font>
    <font>
      <b/>
      <i/>
      <sz val="10"/>
      <color theme="1"/>
      <name val="Source Sans Pro"/>
      <family val="2"/>
    </font>
    <font>
      <b/>
      <sz val="10"/>
      <color theme="6"/>
      <name val="Source Sans Pro"/>
      <family val="2"/>
    </font>
    <font>
      <sz val="10"/>
      <color theme="6"/>
      <name val="Source Sans Pro"/>
      <family val="2"/>
    </font>
    <font>
      <sz val="11"/>
      <color theme="6"/>
      <name val="Source Sans Pro"/>
      <family val="2"/>
    </font>
    <font>
      <sz val="11"/>
      <color theme="6"/>
      <name val="Source Sans Pro"/>
      <family val="2"/>
    </font>
    <font>
      <u/>
      <sz val="11"/>
      <color theme="10"/>
      <name val="Aptos Narrow"/>
      <family val="2"/>
      <scheme val="minor"/>
    </font>
    <font>
      <b/>
      <sz val="11"/>
      <color rgb="FF000000"/>
      <name val="Source Sans Pro"/>
      <family val="2"/>
    </font>
  </fonts>
  <fills count="20">
    <fill>
      <patternFill patternType="none"/>
    </fill>
    <fill>
      <patternFill patternType="gray125"/>
    </fill>
    <fill>
      <patternFill patternType="solid">
        <fgColor theme="3" tint="0.89999084444715716"/>
        <bgColor indexed="64"/>
      </patternFill>
    </fill>
    <fill>
      <patternFill patternType="solid">
        <fgColor rgb="FFFF00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FFFFE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1" tint="0.34998626667073579"/>
        <bgColor indexed="64"/>
      </patternFill>
    </fill>
    <fill>
      <patternFill patternType="solid">
        <fgColor rgb="FFC00000"/>
        <bgColor indexed="64"/>
      </patternFill>
    </fill>
    <fill>
      <patternFill patternType="solid">
        <fgColor rgb="FFFFC9C9"/>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s>
  <cellStyleXfs count="4">
    <xf numFmtId="0" fontId="0" fillId="0" borderId="0"/>
    <xf numFmtId="43" fontId="6" fillId="0" borderId="0" applyFont="0" applyFill="0" applyBorder="0" applyAlignment="0" applyProtection="0"/>
    <xf numFmtId="9" fontId="6" fillId="0" borderId="0" applyFont="0" applyFill="0" applyBorder="0" applyAlignment="0" applyProtection="0"/>
    <xf numFmtId="0" fontId="35" fillId="0" borderId="0" applyNumberFormat="0" applyFill="0" applyBorder="0" applyAlignment="0" applyProtection="0"/>
  </cellStyleXfs>
  <cellXfs count="188">
    <xf numFmtId="0" fontId="0" fillId="0" borderId="0" xfId="0"/>
    <xf numFmtId="0" fontId="4" fillId="0" borderId="0" xfId="0" applyFont="1"/>
    <xf numFmtId="0" fontId="4" fillId="0" borderId="0" xfId="0" applyFont="1" applyAlignment="1">
      <alignment horizontal="left" vertical="center" wrapText="1"/>
    </xf>
    <xf numFmtId="0" fontId="4" fillId="0" borderId="0" xfId="0" applyFont="1" applyAlignment="1">
      <alignment wrapText="1"/>
    </xf>
    <xf numFmtId="0" fontId="4"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horizontal="center" vertical="center" wrapText="1"/>
    </xf>
    <xf numFmtId="0" fontId="0" fillId="0" borderId="0" xfId="0" applyAlignment="1">
      <alignmen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8" fillId="0" borderId="0" xfId="0" applyFont="1"/>
    <xf numFmtId="164" fontId="4" fillId="0" borderId="1" xfId="1" applyNumberFormat="1" applyFont="1" applyBorder="1"/>
    <xf numFmtId="164" fontId="8" fillId="0" borderId="1" xfId="1" applyNumberFormat="1" applyFont="1" applyBorder="1"/>
    <xf numFmtId="164" fontId="4" fillId="10" borderId="1" xfId="1" applyNumberFormat="1" applyFont="1" applyFill="1" applyBorder="1"/>
    <xf numFmtId="0" fontId="1" fillId="0" borderId="0" xfId="0" applyFont="1" applyAlignment="1">
      <alignment vertical="center"/>
    </xf>
    <xf numFmtId="49" fontId="4" fillId="12" borderId="1" xfId="1" applyNumberFormat="1" applyFont="1" applyFill="1" applyBorder="1"/>
    <xf numFmtId="164" fontId="4" fillId="12" borderId="1" xfId="1" applyNumberFormat="1" applyFont="1" applyFill="1" applyBorder="1"/>
    <xf numFmtId="0" fontId="7" fillId="0" borderId="0" xfId="0" applyFont="1"/>
    <xf numFmtId="0" fontId="4" fillId="12" borderId="0" xfId="0" applyFont="1" applyFill="1"/>
    <xf numFmtId="0" fontId="8" fillId="12" borderId="0" xfId="0" applyFont="1" applyFill="1"/>
    <xf numFmtId="0" fontId="15" fillId="12" borderId="0" xfId="0" applyFont="1" applyFill="1"/>
    <xf numFmtId="0" fontId="5" fillId="12" borderId="0" xfId="0" applyFont="1" applyFill="1" applyAlignment="1">
      <alignment horizontal="right"/>
    </xf>
    <xf numFmtId="164" fontId="8" fillId="12" borderId="0" xfId="1" applyNumberFormat="1" applyFont="1" applyFill="1"/>
    <xf numFmtId="9" fontId="4" fillId="12" borderId="0" xfId="2" applyFont="1" applyFill="1"/>
    <xf numFmtId="0" fontId="4" fillId="12" borderId="0" xfId="0" applyFont="1" applyFill="1" applyAlignment="1">
      <alignment horizontal="right"/>
    </xf>
    <xf numFmtId="0" fontId="7" fillId="12" borderId="0" xfId="0" applyFont="1" applyFill="1"/>
    <xf numFmtId="0" fontId="16" fillId="6" borderId="0" xfId="0" applyFont="1" applyFill="1"/>
    <xf numFmtId="0" fontId="18" fillId="0" borderId="0" xfId="0" applyFont="1"/>
    <xf numFmtId="0" fontId="16" fillId="12" borderId="0" xfId="0" applyFont="1" applyFill="1"/>
    <xf numFmtId="0" fontId="1" fillId="0" borderId="0" xfId="0" applyFont="1"/>
    <xf numFmtId="0" fontId="4" fillId="0" borderId="0" xfId="0" applyFont="1" applyAlignment="1">
      <alignment vertical="center"/>
    </xf>
    <xf numFmtId="0" fontId="4" fillId="5" borderId="0" xfId="0" applyFont="1" applyFill="1" applyAlignment="1">
      <alignment vertical="center"/>
    </xf>
    <xf numFmtId="0" fontId="4" fillId="0" borderId="0" xfId="0" applyFont="1" applyAlignment="1">
      <alignment vertical="center" wrapText="1"/>
    </xf>
    <xf numFmtId="0" fontId="5" fillId="5" borderId="0" xfId="0" applyFont="1" applyFill="1" applyAlignment="1">
      <alignment vertical="center"/>
    </xf>
    <xf numFmtId="0" fontId="14" fillId="12" borderId="0" xfId="0" applyFont="1" applyFill="1" applyAlignment="1">
      <alignment vertical="center"/>
    </xf>
    <xf numFmtId="0" fontId="1" fillId="12" borderId="0" xfId="0" applyFont="1" applyFill="1"/>
    <xf numFmtId="0" fontId="1" fillId="12" borderId="0" xfId="0" applyFont="1" applyFill="1" applyAlignment="1">
      <alignment vertical="center"/>
    </xf>
    <xf numFmtId="0" fontId="10" fillId="12" borderId="0" xfId="0" applyFont="1" applyFill="1" applyAlignment="1">
      <alignment vertical="center" wrapText="1"/>
    </xf>
    <xf numFmtId="0" fontId="4" fillId="12" borderId="0" xfId="0" applyFont="1" applyFill="1" applyAlignment="1">
      <alignment vertical="center" wrapText="1"/>
    </xf>
    <xf numFmtId="0" fontId="5" fillId="12" borderId="0" xfId="0" applyFont="1" applyFill="1" applyAlignment="1">
      <alignment vertical="center"/>
    </xf>
    <xf numFmtId="0" fontId="4" fillId="12" borderId="0" xfId="0" applyFont="1" applyFill="1" applyAlignment="1">
      <alignment vertical="center"/>
    </xf>
    <xf numFmtId="0" fontId="5" fillId="12" borderId="0" xfId="0" applyFont="1" applyFill="1"/>
    <xf numFmtId="0" fontId="11" fillId="12" borderId="0" xfId="0" applyFont="1" applyFill="1" applyAlignment="1">
      <alignment vertical="center"/>
    </xf>
    <xf numFmtId="0" fontId="4" fillId="5" borderId="0" xfId="0" applyFont="1" applyFill="1"/>
    <xf numFmtId="0" fontId="4" fillId="12" borderId="0" xfId="0" applyFont="1" applyFill="1" applyAlignment="1">
      <alignment horizontal="left"/>
    </xf>
    <xf numFmtId="14" fontId="4" fillId="12" borderId="0" xfId="0" applyNumberFormat="1" applyFont="1" applyFill="1" applyAlignment="1">
      <alignment horizontal="left"/>
    </xf>
    <xf numFmtId="0" fontId="5" fillId="12" borderId="2" xfId="0" quotePrefix="1" applyFont="1" applyFill="1" applyBorder="1" applyAlignment="1">
      <alignment horizontal="center" vertical="center"/>
    </xf>
    <xf numFmtId="0" fontId="4" fillId="12" borderId="0" xfId="0" applyFont="1" applyFill="1" applyAlignment="1">
      <alignment horizontal="left" vertical="center" indent="1"/>
    </xf>
    <xf numFmtId="0" fontId="20" fillId="12" borderId="0" xfId="0" applyFont="1" applyFill="1" applyAlignment="1">
      <alignment horizontal="left" vertical="center" indent="1"/>
    </xf>
    <xf numFmtId="0" fontId="21" fillId="12" borderId="0" xfId="0" applyFont="1" applyFill="1" applyAlignment="1">
      <alignment vertical="center"/>
    </xf>
    <xf numFmtId="0" fontId="22" fillId="12" borderId="0" xfId="0" applyFont="1" applyFill="1" applyAlignment="1">
      <alignment vertical="center"/>
    </xf>
    <xf numFmtId="0" fontId="23" fillId="12" borderId="0" xfId="0" applyFont="1" applyFill="1" applyAlignment="1">
      <alignment vertical="center"/>
    </xf>
    <xf numFmtId="0" fontId="15" fillId="0" borderId="0" xfId="0" applyFont="1"/>
    <xf numFmtId="0" fontId="24" fillId="12" borderId="0" xfId="0" applyFont="1" applyFill="1"/>
    <xf numFmtId="0" fontId="5" fillId="12" borderId="0" xfId="0" applyFont="1" applyFill="1" applyAlignment="1">
      <alignment horizontal="left" vertical="center" indent="1"/>
    </xf>
    <xf numFmtId="0" fontId="4" fillId="12" borderId="0" xfId="0" applyFont="1" applyFill="1" applyAlignment="1">
      <alignment horizontal="left" vertical="center" indent="2"/>
    </xf>
    <xf numFmtId="0" fontId="26" fillId="12" borderId="0" xfId="0" applyFont="1" applyFill="1"/>
    <xf numFmtId="0" fontId="28" fillId="12" borderId="0" xfId="0" applyFont="1" applyFill="1"/>
    <xf numFmtId="0" fontId="25" fillId="12" borderId="0" xfId="0" applyFont="1" applyFill="1"/>
    <xf numFmtId="0" fontId="27" fillId="12" borderId="0" xfId="0" applyFont="1" applyFill="1" applyAlignment="1">
      <alignment vertical="center"/>
    </xf>
    <xf numFmtId="0" fontId="5" fillId="0" borderId="3" xfId="0" applyFont="1" applyBorder="1" applyAlignment="1">
      <alignment horizontal="center" vertical="center" wrapText="1"/>
    </xf>
    <xf numFmtId="0" fontId="4" fillId="0" borderId="3" xfId="0" applyFont="1" applyBorder="1" applyAlignment="1">
      <alignment vertical="center" wrapText="1"/>
    </xf>
    <xf numFmtId="0" fontId="4" fillId="12" borderId="0" xfId="0" applyFont="1" applyFill="1" applyAlignment="1">
      <alignment vertical="top" wrapText="1"/>
    </xf>
    <xf numFmtId="0" fontId="4" fillId="12" borderId="0" xfId="0" applyFont="1" applyFill="1" applyAlignment="1">
      <alignment vertical="top"/>
    </xf>
    <xf numFmtId="0" fontId="4" fillId="0" borderId="0" xfId="0" applyFont="1" applyAlignment="1">
      <alignment vertical="top"/>
    </xf>
    <xf numFmtId="0" fontId="5" fillId="0" borderId="0" xfId="0" applyFont="1" applyAlignment="1">
      <alignment vertical="top" wrapText="1"/>
    </xf>
    <xf numFmtId="0" fontId="4" fillId="0" borderId="0" xfId="0" applyFont="1" applyAlignment="1">
      <alignment vertical="top" wrapText="1"/>
    </xf>
    <xf numFmtId="0" fontId="0" fillId="12" borderId="0" xfId="0" applyFill="1"/>
    <xf numFmtId="0" fontId="5" fillId="0" borderId="2" xfId="0" applyFont="1" applyBorder="1" applyAlignment="1">
      <alignment horizontal="center" vertical="center" wrapText="1"/>
    </xf>
    <xf numFmtId="0" fontId="5" fillId="6" borderId="2" xfId="0" applyFont="1" applyFill="1" applyBorder="1" applyAlignment="1">
      <alignment vertical="center" wrapText="1"/>
    </xf>
    <xf numFmtId="0" fontId="4" fillId="0" borderId="2" xfId="0" applyFont="1" applyBorder="1" applyAlignment="1">
      <alignment vertical="center" wrapText="1"/>
    </xf>
    <xf numFmtId="0" fontId="5" fillId="4" borderId="2" xfId="0" applyFont="1" applyFill="1" applyBorder="1" applyAlignment="1">
      <alignment vertical="center" wrapText="1"/>
    </xf>
    <xf numFmtId="0" fontId="5" fillId="7" borderId="2" xfId="0" applyFont="1" applyFill="1" applyBorder="1" applyAlignment="1">
      <alignment vertical="center" wrapText="1"/>
    </xf>
    <xf numFmtId="0" fontId="4" fillId="0" borderId="2" xfId="0" applyFont="1" applyBorder="1" applyAlignment="1">
      <alignment horizontal="left" vertical="top" wrapText="1"/>
    </xf>
    <xf numFmtId="0" fontId="4" fillId="0" borderId="2" xfId="0" quotePrefix="1" applyFont="1" applyBorder="1" applyAlignment="1">
      <alignment horizontal="left" vertical="top" wrapText="1"/>
    </xf>
    <xf numFmtId="0" fontId="5" fillId="9" borderId="2" xfId="0" applyFont="1" applyFill="1" applyBorder="1" applyAlignment="1">
      <alignment vertical="top" wrapText="1"/>
    </xf>
    <xf numFmtId="0" fontId="5" fillId="9" borderId="2" xfId="0" applyFont="1" applyFill="1" applyBorder="1" applyAlignment="1">
      <alignment vertical="center" wrapText="1"/>
    </xf>
    <xf numFmtId="0" fontId="30" fillId="6" borderId="2" xfId="0" applyFont="1" applyFill="1" applyBorder="1" applyAlignment="1">
      <alignment horizontal="left" vertical="top" wrapText="1"/>
    </xf>
    <xf numFmtId="0" fontId="30" fillId="4" borderId="2" xfId="0" applyFont="1" applyFill="1" applyBorder="1" applyAlignment="1">
      <alignment horizontal="left" vertical="top" wrapText="1"/>
    </xf>
    <xf numFmtId="0" fontId="30" fillId="7" borderId="2" xfId="0" applyFont="1" applyFill="1" applyBorder="1" applyAlignment="1">
      <alignment horizontal="left" vertical="top" wrapText="1"/>
    </xf>
    <xf numFmtId="0" fontId="11" fillId="0" borderId="2" xfId="0" applyFont="1" applyBorder="1" applyAlignment="1">
      <alignment horizontal="left" vertical="top" wrapText="1"/>
    </xf>
    <xf numFmtId="0" fontId="4" fillId="0" borderId="2" xfId="0" applyFont="1" applyBorder="1" applyAlignment="1">
      <alignment horizontal="left" vertical="center" wrapText="1" indent="9"/>
    </xf>
    <xf numFmtId="0" fontId="19" fillId="9" borderId="2" xfId="0" applyFont="1" applyFill="1" applyBorder="1" applyAlignment="1">
      <alignment vertical="top" wrapText="1"/>
    </xf>
    <xf numFmtId="0" fontId="23" fillId="2" borderId="0" xfId="0" applyFont="1" applyFill="1" applyAlignment="1">
      <alignment vertical="center"/>
    </xf>
    <xf numFmtId="0" fontId="4" fillId="2" borderId="0" xfId="0" applyFont="1" applyFill="1"/>
    <xf numFmtId="0" fontId="1" fillId="2" borderId="0" xfId="0" applyFont="1" applyFill="1"/>
    <xf numFmtId="0" fontId="22" fillId="7" borderId="0" xfId="0" applyFont="1" applyFill="1" applyAlignment="1">
      <alignment vertical="center"/>
    </xf>
    <xf numFmtId="0" fontId="4" fillId="7" borderId="0" xfId="0" applyFont="1" applyFill="1"/>
    <xf numFmtId="0" fontId="1" fillId="7" borderId="0" xfId="0" applyFont="1" applyFill="1"/>
    <xf numFmtId="0" fontId="31" fillId="5" borderId="0" xfId="0" applyFont="1" applyFill="1" applyAlignment="1">
      <alignment vertical="center"/>
    </xf>
    <xf numFmtId="0" fontId="32" fillId="5" borderId="0" xfId="0" applyFont="1" applyFill="1"/>
    <xf numFmtId="0" fontId="33" fillId="5" borderId="0" xfId="0" applyFont="1" applyFill="1"/>
    <xf numFmtId="0" fontId="34" fillId="5" borderId="0" xfId="0" applyFont="1" applyFill="1"/>
    <xf numFmtId="0" fontId="0" fillId="9" borderId="0" xfId="0" applyFill="1" applyAlignment="1">
      <alignment horizontal="center" vertical="center"/>
    </xf>
    <xf numFmtId="0" fontId="0" fillId="12" borderId="0" xfId="0" applyFill="1" applyAlignment="1">
      <alignment horizontal="left" vertical="center"/>
    </xf>
    <xf numFmtId="0" fontId="14" fillId="11" borderId="0" xfId="0" applyFont="1" applyFill="1" applyAlignment="1">
      <alignment vertical="top"/>
    </xf>
    <xf numFmtId="0" fontId="4" fillId="12" borderId="0" xfId="0" applyFont="1" applyFill="1" applyAlignment="1">
      <alignment horizontal="left" vertical="center"/>
    </xf>
    <xf numFmtId="0" fontId="4" fillId="12" borderId="0" xfId="0" applyFont="1" applyFill="1" applyAlignment="1">
      <alignment wrapText="1"/>
    </xf>
    <xf numFmtId="0" fontId="14" fillId="16" borderId="0" xfId="0" quotePrefix="1" applyFont="1" applyFill="1" applyAlignment="1">
      <alignment horizontal="left" vertical="center"/>
    </xf>
    <xf numFmtId="0" fontId="15" fillId="16" borderId="0" xfId="0" applyFont="1" applyFill="1" applyAlignment="1">
      <alignment horizontal="left" vertical="center" wrapText="1"/>
    </xf>
    <xf numFmtId="0" fontId="15" fillId="16" borderId="0" xfId="0" applyFont="1" applyFill="1" applyAlignment="1">
      <alignment wrapText="1"/>
    </xf>
    <xf numFmtId="0" fontId="15" fillId="16" borderId="0" xfId="0" applyFont="1" applyFill="1"/>
    <xf numFmtId="0" fontId="5" fillId="12" borderId="7" xfId="0" applyFont="1" applyFill="1" applyBorder="1" applyAlignment="1">
      <alignment horizontal="left" vertical="center"/>
    </xf>
    <xf numFmtId="0" fontId="4" fillId="12" borderId="7" xfId="0" applyFont="1" applyFill="1" applyBorder="1"/>
    <xf numFmtId="0" fontId="11" fillId="12" borderId="7" xfId="0" applyFont="1" applyFill="1" applyBorder="1" applyAlignment="1">
      <alignment vertical="center"/>
    </xf>
    <xf numFmtId="0" fontId="11" fillId="12" borderId="7" xfId="0" applyFont="1" applyFill="1" applyBorder="1"/>
    <xf numFmtId="0" fontId="14" fillId="7" borderId="0" xfId="0" quotePrefix="1" applyFont="1" applyFill="1" applyAlignment="1">
      <alignment horizontal="left" vertical="center"/>
    </xf>
    <xf numFmtId="0" fontId="15" fillId="7" borderId="0" xfId="0" applyFont="1" applyFill="1" applyAlignment="1">
      <alignment horizontal="left" vertical="center" wrapText="1"/>
    </xf>
    <xf numFmtId="0" fontId="15" fillId="7" borderId="0" xfId="0" applyFont="1" applyFill="1" applyAlignment="1">
      <alignment wrapText="1"/>
    </xf>
    <xf numFmtId="0" fontId="15" fillId="7" borderId="0" xfId="0" applyFont="1" applyFill="1"/>
    <xf numFmtId="0" fontId="9" fillId="12" borderId="0" xfId="0" applyFont="1" applyFill="1"/>
    <xf numFmtId="0" fontId="1" fillId="8" borderId="0" xfId="0" applyFont="1" applyFill="1"/>
    <xf numFmtId="0" fontId="9" fillId="8" borderId="0" xfId="0" applyFont="1" applyFill="1"/>
    <xf numFmtId="0" fontId="3" fillId="17" borderId="2" xfId="0" applyFont="1" applyFill="1" applyBorder="1" applyAlignment="1">
      <alignment horizontal="left" vertical="center" wrapText="1"/>
    </xf>
    <xf numFmtId="0" fontId="3" fillId="17" borderId="2" xfId="0" applyFont="1" applyFill="1" applyBorder="1" applyAlignment="1">
      <alignment horizontal="center" vertical="center" wrapText="1"/>
    </xf>
    <xf numFmtId="0" fontId="3" fillId="17" borderId="2" xfId="0" applyFont="1" applyFill="1" applyBorder="1" applyAlignment="1">
      <alignment horizontal="center"/>
    </xf>
    <xf numFmtId="0" fontId="30" fillId="14" borderId="2" xfId="0" applyFont="1" applyFill="1" applyBorder="1" applyAlignment="1">
      <alignment horizontal="center" vertical="center" wrapText="1"/>
    </xf>
    <xf numFmtId="0" fontId="4" fillId="7" borderId="2" xfId="0" applyFont="1" applyFill="1" applyBorder="1" applyAlignment="1">
      <alignment horizontal="left" vertical="top" wrapText="1"/>
    </xf>
    <xf numFmtId="0" fontId="11" fillId="8" borderId="2" xfId="0" applyFont="1" applyFill="1" applyBorder="1" applyAlignment="1">
      <alignment horizontal="left" vertical="top" wrapText="1"/>
    </xf>
    <xf numFmtId="0" fontId="4" fillId="0" borderId="2" xfId="0" applyFont="1" applyBorder="1" applyAlignment="1">
      <alignment horizontal="left" vertical="top"/>
    </xf>
    <xf numFmtId="0" fontId="10" fillId="0" borderId="2" xfId="0" applyFont="1" applyBorder="1" applyAlignment="1">
      <alignment horizontal="left" vertical="top" wrapText="1"/>
    </xf>
    <xf numFmtId="0" fontId="4" fillId="0" borderId="2" xfId="0" applyFont="1" applyBorder="1" applyAlignment="1">
      <alignment horizontal="left" vertical="center"/>
    </xf>
    <xf numFmtId="0" fontId="4" fillId="0" borderId="2" xfId="0" applyFont="1" applyBorder="1" applyAlignment="1">
      <alignment horizontal="left" vertical="center" wrapText="1"/>
    </xf>
    <xf numFmtId="0" fontId="4" fillId="6" borderId="2" xfId="0" applyFont="1" applyFill="1" applyBorder="1" applyAlignment="1">
      <alignment horizontal="left" vertical="center" wrapText="1"/>
    </xf>
    <xf numFmtId="0" fontId="4" fillId="8" borderId="2" xfId="0" applyFont="1" applyFill="1" applyBorder="1" applyAlignment="1">
      <alignment horizontal="left" vertical="center" wrapText="1"/>
    </xf>
    <xf numFmtId="0" fontId="4" fillId="0" borderId="2" xfId="0" quotePrefix="1" applyFont="1" applyBorder="1" applyAlignment="1">
      <alignment horizontal="left" vertical="center" wrapText="1"/>
    </xf>
    <xf numFmtId="0" fontId="15" fillId="8" borderId="0" xfId="0" applyFont="1" applyFill="1"/>
    <xf numFmtId="0" fontId="14" fillId="8" borderId="0" xfId="0" applyFont="1" applyFill="1" applyAlignment="1">
      <alignment horizontal="left" vertical="center"/>
    </xf>
    <xf numFmtId="0" fontId="15" fillId="8" borderId="0" xfId="0" applyFont="1" applyFill="1" applyAlignment="1">
      <alignment wrapText="1"/>
    </xf>
    <xf numFmtId="0" fontId="10" fillId="12" borderId="0" xfId="0" applyFont="1" applyFill="1" applyAlignment="1">
      <alignment vertical="center"/>
    </xf>
    <xf numFmtId="0" fontId="5" fillId="6" borderId="0" xfId="3" applyFont="1" applyFill="1" applyAlignment="1">
      <alignment vertical="center"/>
    </xf>
    <xf numFmtId="164" fontId="5" fillId="12" borderId="0" xfId="0" applyNumberFormat="1" applyFont="1" applyFill="1"/>
    <xf numFmtId="0" fontId="3" fillId="17" borderId="1" xfId="0" applyFont="1" applyFill="1" applyBorder="1"/>
    <xf numFmtId="0" fontId="3" fillId="17" borderId="0" xfId="0" applyFont="1" applyFill="1"/>
    <xf numFmtId="0" fontId="3" fillId="18" borderId="1" xfId="0" applyFont="1" applyFill="1" applyBorder="1" applyAlignment="1">
      <alignment horizontal="left"/>
    </xf>
    <xf numFmtId="0" fontId="36" fillId="8" borderId="0" xfId="0" applyFont="1" applyFill="1"/>
    <xf numFmtId="0" fontId="9" fillId="12" borderId="0" xfId="0" applyFont="1" applyFill="1" applyAlignment="1">
      <alignment vertical="center"/>
    </xf>
    <xf numFmtId="0" fontId="17" fillId="12" borderId="0" xfId="0" applyFont="1" applyFill="1" applyAlignment="1">
      <alignment vertical="center"/>
    </xf>
    <xf numFmtId="0" fontId="36" fillId="12" borderId="0" xfId="0" applyFont="1" applyFill="1" applyAlignment="1">
      <alignment vertical="center"/>
    </xf>
    <xf numFmtId="0" fontId="17" fillId="12" borderId="0" xfId="0" applyFont="1" applyFill="1"/>
    <xf numFmtId="0" fontId="9" fillId="7" borderId="0" xfId="0" applyFont="1" applyFill="1"/>
    <xf numFmtId="0" fontId="36" fillId="7" borderId="0" xfId="0" applyFont="1" applyFill="1"/>
    <xf numFmtId="164" fontId="11" fillId="12" borderId="1" xfId="1" applyNumberFormat="1" applyFont="1" applyFill="1" applyBorder="1"/>
    <xf numFmtId="0" fontId="5" fillId="6" borderId="7" xfId="3" applyFont="1" applyFill="1" applyBorder="1" applyAlignment="1">
      <alignment vertical="center"/>
    </xf>
    <xf numFmtId="0" fontId="5" fillId="16" borderId="0" xfId="3" applyFont="1" applyFill="1" applyAlignment="1">
      <alignment vertical="center"/>
    </xf>
    <xf numFmtId="0" fontId="5" fillId="16" borderId="0" xfId="3" applyFont="1" applyFill="1"/>
    <xf numFmtId="0" fontId="5" fillId="16" borderId="7" xfId="3" applyFont="1" applyFill="1" applyBorder="1" applyAlignment="1">
      <alignment vertical="center"/>
    </xf>
    <xf numFmtId="0" fontId="5" fillId="7" borderId="0" xfId="3" applyFont="1" applyFill="1" applyAlignment="1">
      <alignment vertical="center"/>
    </xf>
    <xf numFmtId="0" fontId="5" fillId="7" borderId="0" xfId="3" applyFont="1" applyFill="1"/>
    <xf numFmtId="0" fontId="5" fillId="7" borderId="7" xfId="3" applyFont="1" applyFill="1" applyBorder="1" applyAlignment="1">
      <alignment vertical="center"/>
    </xf>
    <xf numFmtId="0" fontId="5" fillId="9" borderId="0" xfId="3" applyFont="1" applyFill="1" applyAlignment="1">
      <alignment vertical="center"/>
    </xf>
    <xf numFmtId="0" fontId="5" fillId="9" borderId="7" xfId="3" applyFont="1" applyFill="1" applyBorder="1" applyAlignment="1">
      <alignment vertical="center"/>
    </xf>
    <xf numFmtId="0" fontId="3" fillId="3" borderId="2" xfId="0" applyFont="1" applyFill="1" applyBorder="1" applyAlignment="1">
      <alignment horizontal="center" vertical="center" wrapText="1"/>
    </xf>
    <xf numFmtId="0" fontId="4" fillId="19" borderId="2" xfId="0" applyFont="1" applyFill="1" applyBorder="1" applyAlignment="1">
      <alignment horizontal="left" vertical="top" wrapText="1"/>
    </xf>
    <xf numFmtId="0" fontId="4" fillId="14" borderId="2" xfId="0" applyFont="1" applyFill="1" applyBorder="1" applyAlignment="1">
      <alignment horizontal="left" vertical="center" wrapText="1"/>
    </xf>
    <xf numFmtId="0" fontId="0" fillId="0" borderId="0" xfId="0" applyAlignment="1">
      <alignment horizontal="left" vertical="center"/>
    </xf>
    <xf numFmtId="0" fontId="9" fillId="13" borderId="0" xfId="0" applyFont="1" applyFill="1"/>
    <xf numFmtId="0" fontId="14" fillId="13" borderId="0" xfId="0" applyFont="1" applyFill="1" applyAlignment="1">
      <alignment horizontal="left" vertical="center" wrapText="1"/>
    </xf>
    <xf numFmtId="0" fontId="14" fillId="13" borderId="0" xfId="0" applyFont="1" applyFill="1" applyAlignment="1">
      <alignment wrapText="1"/>
    </xf>
    <xf numFmtId="0" fontId="14" fillId="13" borderId="0" xfId="0" applyFont="1" applyFill="1"/>
    <xf numFmtId="0" fontId="5" fillId="12" borderId="2" xfId="0" applyFont="1" applyFill="1" applyBorder="1" applyAlignment="1">
      <alignment horizontal="center" vertical="center"/>
    </xf>
    <xf numFmtId="0" fontId="4" fillId="12" borderId="0" xfId="0" applyFont="1" applyFill="1" applyAlignment="1">
      <alignment horizontal="left" vertical="top" wrapText="1"/>
    </xf>
    <xf numFmtId="0" fontId="4" fillId="12" borderId="0" xfId="0" applyFont="1" applyFill="1" applyAlignment="1">
      <alignment horizontal="left" vertical="center" wrapText="1"/>
    </xf>
    <xf numFmtId="0" fontId="4" fillId="12" borderId="4" xfId="0" applyFont="1" applyFill="1" applyBorder="1" applyAlignment="1">
      <alignment vertical="top" wrapText="1"/>
    </xf>
    <xf numFmtId="0" fontId="19" fillId="9" borderId="5" xfId="0" applyFont="1" applyFill="1" applyBorder="1" applyAlignment="1">
      <alignment vertical="top" wrapText="1"/>
    </xf>
    <xf numFmtId="0" fontId="4" fillId="14" borderId="2" xfId="0" applyFont="1" applyFill="1" applyBorder="1" applyAlignment="1">
      <alignment horizontal="center" vertical="center" wrapText="1"/>
    </xf>
    <xf numFmtId="0" fontId="4" fillId="12" borderId="1" xfId="1" applyNumberFormat="1" applyFont="1" applyFill="1" applyBorder="1" applyAlignment="1">
      <alignment horizontal="left"/>
    </xf>
    <xf numFmtId="0" fontId="5" fillId="0" borderId="1" xfId="0" applyFont="1" applyBorder="1" applyAlignment="1">
      <alignment horizontal="center"/>
    </xf>
    <xf numFmtId="0" fontId="15" fillId="12" borderId="0" xfId="0" applyFont="1" applyFill="1" applyAlignment="1">
      <alignment horizontal="left" vertical="center" wrapText="1"/>
    </xf>
    <xf numFmtId="0" fontId="15" fillId="12" borderId="0" xfId="0" applyFont="1" applyFill="1" applyAlignment="1">
      <alignment wrapText="1"/>
    </xf>
    <xf numFmtId="0" fontId="4" fillId="12" borderId="2" xfId="0" applyFont="1" applyFill="1" applyBorder="1" applyAlignment="1">
      <alignment horizontal="center" vertical="center"/>
    </xf>
    <xf numFmtId="0" fontId="10" fillId="12" borderId="0" xfId="0" applyFont="1" applyFill="1" applyAlignment="1">
      <alignment horizontal="left" vertical="center" wrapText="1"/>
    </xf>
    <xf numFmtId="0" fontId="14" fillId="15" borderId="0" xfId="0" applyFont="1" applyFill="1" applyAlignment="1">
      <alignment vertical="center"/>
    </xf>
    <xf numFmtId="0" fontId="10" fillId="0" borderId="0" xfId="0" applyFont="1" applyAlignment="1">
      <alignment vertical="center" wrapText="1"/>
    </xf>
    <xf numFmtId="0" fontId="10" fillId="9" borderId="0" xfId="0" applyFont="1" applyFill="1" applyAlignment="1">
      <alignment horizontal="center" vertical="center"/>
    </xf>
    <xf numFmtId="0" fontId="10" fillId="6" borderId="0" xfId="0" applyFont="1" applyFill="1" applyAlignment="1">
      <alignment horizontal="center" vertical="center"/>
    </xf>
    <xf numFmtId="0" fontId="10" fillId="16" borderId="0" xfId="0" applyFont="1" applyFill="1" applyAlignment="1">
      <alignment horizontal="center" vertical="center"/>
    </xf>
    <xf numFmtId="0" fontId="10" fillId="7" borderId="0" xfId="0" applyFont="1" applyFill="1" applyAlignment="1">
      <alignment horizontal="center" vertical="center"/>
    </xf>
    <xf numFmtId="0" fontId="5" fillId="12" borderId="2" xfId="0" applyFont="1" applyFill="1" applyBorder="1" applyAlignment="1">
      <alignment horizontal="center" vertical="center"/>
    </xf>
    <xf numFmtId="0" fontId="4" fillId="0" borderId="5" xfId="0" applyFont="1" applyBorder="1" applyAlignment="1">
      <alignment horizontal="left" vertical="center" wrapText="1" indent="11"/>
    </xf>
    <xf numFmtId="0" fontId="4" fillId="0" borderId="6" xfId="0" applyFont="1" applyBorder="1" applyAlignment="1">
      <alignment horizontal="left" vertical="center" wrapText="1" indent="1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4" fillId="12" borderId="0" xfId="0" applyFont="1" applyFill="1" applyAlignment="1">
      <alignment horizontal="left" vertical="top" wrapText="1"/>
    </xf>
    <xf numFmtId="0" fontId="5" fillId="12" borderId="0" xfId="0" applyFont="1" applyFill="1" applyAlignment="1">
      <alignment horizontal="center"/>
    </xf>
    <xf numFmtId="0" fontId="5" fillId="7" borderId="0" xfId="0" applyFont="1" applyFill="1" applyAlignment="1">
      <alignment horizontal="left" vertical="center" wrapText="1"/>
    </xf>
    <xf numFmtId="0" fontId="9" fillId="12" borderId="0" xfId="0" applyFont="1" applyFill="1" applyAlignment="1">
      <alignment horizontal="left" vertical="top" wrapText="1"/>
    </xf>
    <xf numFmtId="0" fontId="4" fillId="12" borderId="0" xfId="0" applyFont="1" applyFill="1" applyAlignment="1">
      <alignment horizontal="left" vertical="center" wrapText="1"/>
    </xf>
  </cellXfs>
  <cellStyles count="4">
    <cellStyle name="Comma" xfId="1" builtinId="3"/>
    <cellStyle name="Hyperlink" xfId="3" builtinId="8"/>
    <cellStyle name="Normal" xfId="0" builtinId="0"/>
    <cellStyle name="Percent" xfId="2" builtinId="5"/>
  </cellStyles>
  <dxfs count="2">
    <dxf>
      <fill>
        <patternFill>
          <bgColor rgb="FFFFCCCC"/>
        </patternFill>
      </fill>
    </dxf>
    <dxf>
      <fill>
        <patternFill>
          <bgColor rgb="FFFFCC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3_2">
  <dgm:title val=""/>
  <dgm:desc val=""/>
  <dgm:catLst>
    <dgm:cat type="accent3" pri="11200"/>
  </dgm:catLst>
  <dgm:styleLbl name="node0">
    <dgm:fillClrLst meth="repeat">
      <a:schemeClr val="accent3"/>
    </dgm:fillClrLst>
    <dgm:linClrLst meth="repeat">
      <a:schemeClr val="lt1"/>
    </dgm:linClrLst>
    <dgm:effectClrLst/>
    <dgm:txLinClrLst/>
    <dgm:txFillClrLst/>
    <dgm:txEffectClrLst/>
  </dgm:styleLbl>
  <dgm:styleLbl name="node1">
    <dgm:fillClrLst meth="repeat">
      <a:schemeClr val="accent3"/>
    </dgm:fillClrLst>
    <dgm:linClrLst meth="repeat">
      <a:schemeClr val="lt1"/>
    </dgm:linClrLst>
    <dgm:effectClrLst/>
    <dgm:txLinClrLst/>
    <dgm:txFillClrLst/>
    <dgm:txEffectClrLst/>
  </dgm:styleLbl>
  <dgm:styleLbl name="alignNode1">
    <dgm:fillClrLst meth="repeat">
      <a:schemeClr val="accent3"/>
    </dgm:fillClrLst>
    <dgm:linClrLst meth="repeat">
      <a:schemeClr val="accent3"/>
    </dgm:linClrLst>
    <dgm:effectClrLst/>
    <dgm:txLinClrLst/>
    <dgm:txFillClrLst/>
    <dgm:txEffectClrLst/>
  </dgm:styleLbl>
  <dgm:styleLbl name="lnNode1">
    <dgm:fillClrLst meth="repeat">
      <a:schemeClr val="accent3"/>
    </dgm:fillClrLst>
    <dgm:linClrLst meth="repeat">
      <a:schemeClr val="lt1"/>
    </dgm:linClrLst>
    <dgm:effectClrLst/>
    <dgm:txLinClrLst/>
    <dgm:txFillClrLst/>
    <dgm:txEffectClrLst/>
  </dgm:styleLbl>
  <dgm:styleLbl name="vennNode1">
    <dgm:fillClrLst meth="repeat">
      <a:schemeClr val="accent3">
        <a:alpha val="50000"/>
      </a:schemeClr>
    </dgm:fillClrLst>
    <dgm:linClrLst meth="repeat">
      <a:schemeClr val="lt1"/>
    </dgm:linClrLst>
    <dgm:effectClrLst/>
    <dgm:txLinClrLst/>
    <dgm:txFillClrLst/>
    <dgm:txEffectClrLst/>
  </dgm:styleLbl>
  <dgm:styleLbl name="node2">
    <dgm:fillClrLst meth="repeat">
      <a:schemeClr val="accent3"/>
    </dgm:fillClrLst>
    <dgm:linClrLst meth="repeat">
      <a:schemeClr val="lt1"/>
    </dgm:linClrLst>
    <dgm:effectClrLst/>
    <dgm:txLinClrLst/>
    <dgm:txFillClrLst/>
    <dgm:txEffectClrLst/>
  </dgm:styleLbl>
  <dgm:styleLbl name="node3">
    <dgm:fillClrLst meth="repeat">
      <a:schemeClr val="accent3"/>
    </dgm:fillClrLst>
    <dgm:linClrLst meth="repeat">
      <a:schemeClr val="lt1"/>
    </dgm:linClrLst>
    <dgm:effectClrLst/>
    <dgm:txLinClrLst/>
    <dgm:txFillClrLst/>
    <dgm:txEffectClrLst/>
  </dgm:styleLbl>
  <dgm:styleLbl name="node4">
    <dgm:fillClrLst meth="repeat">
      <a:schemeClr val="accent3"/>
    </dgm:fillClrLst>
    <dgm:linClrLst meth="repeat">
      <a:schemeClr val="lt1"/>
    </dgm:linClrLst>
    <dgm:effectClrLst/>
    <dgm:txLinClrLst/>
    <dgm:txFillClrLst/>
    <dgm:txEffectClrLst/>
  </dgm:styleLbl>
  <dgm:styleLbl name="fgImgPlace1">
    <dgm:fillClrLst meth="repeat">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3">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3">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3">
        <a:tint val="60000"/>
      </a:schemeClr>
    </dgm:fillClrLst>
    <dgm:linClrLst meth="repeat">
      <a:schemeClr val="accent3">
        <a:tint val="60000"/>
      </a:schemeClr>
    </dgm:linClrLst>
    <dgm:effectClrLst/>
    <dgm:txLinClrLst/>
    <dgm:txFillClrLst/>
    <dgm:txEffectClrLst/>
  </dgm:styleLbl>
  <dgm:styleLbl name="fgSibTrans2D1">
    <dgm:fillClrLst meth="repeat">
      <a:schemeClr val="accent3">
        <a:tint val="60000"/>
      </a:schemeClr>
    </dgm:fillClrLst>
    <dgm:linClrLst meth="repeat">
      <a:schemeClr val="accent3">
        <a:tint val="60000"/>
      </a:schemeClr>
    </dgm:linClrLst>
    <dgm:effectClrLst/>
    <dgm:txLinClrLst/>
    <dgm:txFillClrLst/>
    <dgm:txEffectClrLst/>
  </dgm:styleLbl>
  <dgm:styleLbl name="bgSibTrans2D1">
    <dgm:fillClrLst meth="repeat">
      <a:schemeClr val="accent3">
        <a:tint val="60000"/>
      </a:schemeClr>
    </dgm:fillClrLst>
    <dgm:linClrLst meth="repeat">
      <a:schemeClr val="accent3">
        <a:tint val="60000"/>
      </a:schemeClr>
    </dgm:linClrLst>
    <dgm:effectClrLst/>
    <dgm:txLinClrLst/>
    <dgm:txFillClrLst/>
    <dgm:txEffectClrLst/>
  </dgm:styleLbl>
  <dgm:styleLbl name="sibTrans1D1">
    <dgm:fillClrLst meth="repeat">
      <a:schemeClr val="accent3"/>
    </dgm:fillClrLst>
    <dgm:linClrLst meth="repeat">
      <a:schemeClr val="accent3"/>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dgm:linClrLst>
    <dgm:effectClrLst/>
    <dgm:txLinClrLst/>
    <dgm:txFillClrLst/>
    <dgm:txEffectClrLst/>
  </dgm:styleLbl>
  <dgm:styleLbl name="asst1">
    <dgm:fillClrLst meth="repeat">
      <a:schemeClr val="accent3"/>
    </dgm:fillClrLst>
    <dgm:linClrLst meth="repeat">
      <a:schemeClr val="lt1"/>
    </dgm:linClrLst>
    <dgm:effectClrLst/>
    <dgm:txLinClrLst/>
    <dgm:txFillClrLst/>
    <dgm:txEffectClrLst/>
  </dgm:styleLbl>
  <dgm:styleLbl name="asst2">
    <dgm:fillClrLst meth="repeat">
      <a:schemeClr val="accent3"/>
    </dgm:fillClrLst>
    <dgm:linClrLst meth="repeat">
      <a:schemeClr val="lt1"/>
    </dgm:linClrLst>
    <dgm:effectClrLst/>
    <dgm:txLinClrLst/>
    <dgm:txFillClrLst/>
    <dgm:txEffectClrLst/>
  </dgm:styleLbl>
  <dgm:styleLbl name="asst3">
    <dgm:fillClrLst meth="repeat">
      <a:schemeClr val="accent3"/>
    </dgm:fillClrLst>
    <dgm:linClrLst meth="repeat">
      <a:schemeClr val="lt1"/>
    </dgm:linClrLst>
    <dgm:effectClrLst/>
    <dgm:txLinClrLst/>
    <dgm:txFillClrLst/>
    <dgm:txEffectClrLst/>
  </dgm:styleLbl>
  <dgm:styleLbl name="asst4">
    <dgm:fillClrLst meth="repeat">
      <a:schemeClr val="accent3"/>
    </dgm:fillClrLst>
    <dgm:linClrLst meth="repeat">
      <a:schemeClr val="lt1"/>
    </dgm:linClrLst>
    <dgm:effectClrLst/>
    <dgm:txLinClrLst/>
    <dgm:txFillClrLst/>
    <dgm:txEffectClrLst/>
  </dgm:styleLbl>
  <dgm:styleLbl name="parChTrans2D1">
    <dgm:fillClrLst meth="repeat">
      <a:schemeClr val="accent3">
        <a:tint val="60000"/>
      </a:schemeClr>
    </dgm:fillClrLst>
    <dgm:linClrLst meth="repeat">
      <a:schemeClr val="accent3">
        <a:tint val="60000"/>
      </a:schemeClr>
    </dgm:linClrLst>
    <dgm:effectClrLst/>
    <dgm:txLinClrLst/>
    <dgm:txFillClrLst meth="repeat">
      <a:schemeClr val="lt1"/>
    </dgm:txFillClrLst>
    <dgm:txEffectClrLst/>
  </dgm:styleLbl>
  <dgm:styleLbl name="parChTrans2D2">
    <dgm:fillClrLst meth="repeat">
      <a:schemeClr val="accent3"/>
    </dgm:fillClrLst>
    <dgm:linClrLst meth="repeat">
      <a:schemeClr val="accent3"/>
    </dgm:linClrLst>
    <dgm:effectClrLst/>
    <dgm:txLinClrLst/>
    <dgm:txFillClrLst meth="repeat">
      <a:schemeClr val="lt1"/>
    </dgm:txFillClrLst>
    <dgm:txEffectClrLst/>
  </dgm:styleLbl>
  <dgm:styleLbl name="parChTrans2D3">
    <dgm:fillClrLst meth="repeat">
      <a:schemeClr val="accent3"/>
    </dgm:fillClrLst>
    <dgm:linClrLst meth="repeat">
      <a:schemeClr val="accent3"/>
    </dgm:linClrLst>
    <dgm:effectClrLst/>
    <dgm:txLinClrLst/>
    <dgm:txFillClrLst meth="repeat">
      <a:schemeClr val="lt1"/>
    </dgm:txFillClrLst>
    <dgm:txEffectClrLst/>
  </dgm:styleLbl>
  <dgm:styleLbl name="parChTrans2D4">
    <dgm:fillClrLst meth="repeat">
      <a:schemeClr val="accent3"/>
    </dgm:fillClrLst>
    <dgm:linClrLst meth="repeat">
      <a:schemeClr val="accent3"/>
    </dgm:linClrLst>
    <dgm:effectClrLst/>
    <dgm:txLinClrLst/>
    <dgm:txFillClrLst meth="repeat">
      <a:schemeClr val="lt1"/>
    </dgm:txFillClrLst>
    <dgm:txEffectClrLst/>
  </dgm:styleLbl>
  <dgm:styleLbl name="parChTrans1D1">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2">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3">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parChTrans1D4">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3"/>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solidFgAcc1">
    <dgm:fillClrLst meth="repeat">
      <a:schemeClr val="lt1"/>
    </dgm:fillClrLst>
    <dgm:linClrLst meth="repeat">
      <a:schemeClr val="accent3"/>
    </dgm:linClrLst>
    <dgm:effectClrLst/>
    <dgm:txLinClrLst/>
    <dgm:txFillClrLst meth="repeat">
      <a:schemeClr val="dk1"/>
    </dgm:txFillClrLst>
    <dgm:txEffectClrLst/>
  </dgm:styleLbl>
  <dgm:styleLbl name="solidAlignAcc1">
    <dgm:fillClrLst meth="repeat">
      <a:schemeClr val="lt1"/>
    </dgm:fillClrLst>
    <dgm:linClrLst meth="repeat">
      <a:schemeClr val="accent3"/>
    </dgm:linClrLst>
    <dgm:effectClrLst/>
    <dgm:txLinClrLst/>
    <dgm:txFillClrLst meth="repeat">
      <a:schemeClr val="dk1"/>
    </dgm:txFillClrLst>
    <dgm:txEffectClrLst/>
  </dgm:styleLbl>
  <dgm:styleLbl name="solidBgAcc1">
    <dgm:fillClrLst meth="repeat">
      <a:schemeClr val="lt1"/>
    </dgm:fillClrLst>
    <dgm:linClrLst meth="repeat">
      <a:schemeClr val="accent3"/>
    </dgm:linClrLst>
    <dgm:effectClrLst/>
    <dgm:txLinClrLst/>
    <dgm:txFillClrLst meth="repeat">
      <a:schemeClr val="dk1"/>
    </dgm:txFillClrLst>
    <dgm:txEffectClrLst/>
  </dgm:styleLbl>
  <dgm:styleLbl name="fgAccFollowNode1">
    <dgm:fillClrLst meth="repeat">
      <a:schemeClr val="accent3">
        <a:alpha val="90000"/>
        <a:tint val="40000"/>
      </a:schemeClr>
    </dgm:fillClrLst>
    <dgm:linClrLst meth="repeat">
      <a:schemeClr val="accent3">
        <a:alpha val="90000"/>
        <a:tint val="40000"/>
      </a:schemeClr>
    </dgm:linClrLst>
    <dgm:effectClrLst/>
    <dgm:txLinClrLst/>
    <dgm:txFillClrLst meth="repeat">
      <a:schemeClr val="dk1"/>
    </dgm:txFillClrLst>
    <dgm:txEffectClrLst/>
  </dgm:styleLbl>
  <dgm:styleLbl name="alignAccFollowNode1">
    <dgm:fillClrLst meth="repeat">
      <a:schemeClr val="accent3">
        <a:alpha val="90000"/>
        <a:tint val="40000"/>
      </a:schemeClr>
    </dgm:fillClrLst>
    <dgm:linClrLst meth="repeat">
      <a:schemeClr val="accent3">
        <a:alpha val="90000"/>
        <a:tint val="40000"/>
      </a:schemeClr>
    </dgm:linClrLst>
    <dgm:effectClrLst/>
    <dgm:txLinClrLst/>
    <dgm:txFillClrLst meth="repeat">
      <a:schemeClr val="dk1"/>
    </dgm:txFillClrLst>
    <dgm:txEffectClrLst/>
  </dgm:styleLbl>
  <dgm:styleLbl name="bgAccFollowNode1">
    <dgm:fillClrLst meth="repeat">
      <a:schemeClr val="accent3">
        <a:alpha val="90000"/>
        <a:tint val="40000"/>
      </a:schemeClr>
    </dgm:fillClrLst>
    <dgm:linClrLst meth="repeat">
      <a:schemeClr val="accent3">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accent3"/>
    </dgm:linClrLst>
    <dgm:effectClrLst/>
    <dgm:txLinClrLst/>
    <dgm:txFillClrLst meth="repeat">
      <a:schemeClr val="dk1"/>
    </dgm:txFillClrLst>
    <dgm:txEffectClrLst/>
  </dgm:styleLbl>
  <dgm:styleLbl name="dkBgShp">
    <dgm:fillClrLst meth="repeat">
      <a:schemeClr val="accent3">
        <a:shade val="80000"/>
      </a:schemeClr>
    </dgm:fillClrLst>
    <dgm:linClrLst meth="repeat">
      <a:schemeClr val="accent3"/>
    </dgm:linClrLst>
    <dgm:effectClrLst/>
    <dgm:txLinClrLst/>
    <dgm:txFillClrLst meth="repeat">
      <a:schemeClr val="lt1"/>
    </dgm:txFillClrLst>
    <dgm:txEffectClrLst/>
  </dgm:styleLbl>
  <dgm:styleLbl name="trBgShp">
    <dgm:fillClrLst meth="repeat">
      <a:schemeClr val="accent3">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AD805375-CF3C-47CA-847B-DC4E3750D705}" type="doc">
      <dgm:prSet loTypeId="urn:microsoft.com/office/officeart/2005/8/layout/StepDownProcess" loCatId="process" qsTypeId="urn:microsoft.com/office/officeart/2005/8/quickstyle/simple1" qsCatId="simple" csTypeId="urn:microsoft.com/office/officeart/2005/8/colors/accent3_2" csCatId="accent3" phldr="1"/>
      <dgm:spPr/>
      <dgm:t>
        <a:bodyPr/>
        <a:lstStyle/>
        <a:p>
          <a:endParaRPr lang="en-GB"/>
        </a:p>
      </dgm:t>
    </dgm:pt>
    <dgm:pt modelId="{C6652568-D6F2-4AD8-90C7-F4941DDC99DC}">
      <dgm:prSet phldrT="[Text]"/>
      <dgm:spPr/>
      <dgm:t>
        <a:bodyPr/>
        <a:lstStyle/>
        <a:p>
          <a:r>
            <a:rPr lang="en-GB"/>
            <a:t>🔍 Step 1: Select an Appropriate Use Case, or Consider your Own</a:t>
          </a:r>
        </a:p>
      </dgm:t>
    </dgm:pt>
    <dgm:pt modelId="{39F321AC-56AF-4626-A4EE-599130C80F05}" type="parTrans" cxnId="{C931F362-E9D7-4DFA-A887-F8B8CE08D75F}">
      <dgm:prSet/>
      <dgm:spPr/>
      <dgm:t>
        <a:bodyPr/>
        <a:lstStyle/>
        <a:p>
          <a:endParaRPr lang="en-GB"/>
        </a:p>
      </dgm:t>
    </dgm:pt>
    <dgm:pt modelId="{ECAB287B-6669-44E3-9F93-7D0C15DA8D5E}" type="sibTrans" cxnId="{C931F362-E9D7-4DFA-A887-F8B8CE08D75F}">
      <dgm:prSet/>
      <dgm:spPr/>
      <dgm:t>
        <a:bodyPr/>
        <a:lstStyle/>
        <a:p>
          <a:endParaRPr lang="en-GB"/>
        </a:p>
      </dgm:t>
    </dgm:pt>
    <dgm:pt modelId="{CAF81F23-CCD2-4317-996B-0C1073608ACC}">
      <dgm:prSet phldrT="[Text]"/>
      <dgm:spPr/>
      <dgm:t>
        <a:bodyPr/>
        <a:lstStyle/>
        <a:p>
          <a:r>
            <a:rPr lang="en-GB"/>
            <a:t>📤 Step 2: Issue Questions to Suppliers</a:t>
          </a:r>
        </a:p>
      </dgm:t>
    </dgm:pt>
    <dgm:pt modelId="{5CE05C92-C47D-4C8D-BDE7-FB7D1F820BDB}" type="parTrans" cxnId="{552F7174-6E45-496A-A7C9-4E6F2374D676}">
      <dgm:prSet/>
      <dgm:spPr/>
      <dgm:t>
        <a:bodyPr/>
        <a:lstStyle/>
        <a:p>
          <a:endParaRPr lang="en-GB"/>
        </a:p>
      </dgm:t>
    </dgm:pt>
    <dgm:pt modelId="{8CAFDB89-7A9F-40EE-86FA-2C806FEB3E61}" type="sibTrans" cxnId="{552F7174-6E45-496A-A7C9-4E6F2374D676}">
      <dgm:prSet/>
      <dgm:spPr/>
      <dgm:t>
        <a:bodyPr/>
        <a:lstStyle/>
        <a:p>
          <a:endParaRPr lang="en-GB"/>
        </a:p>
      </dgm:t>
    </dgm:pt>
    <dgm:pt modelId="{976AF129-87B0-4200-A0D9-03B2FC209A89}">
      <dgm:prSet phldrT="[Text]"/>
      <dgm:spPr/>
      <dgm:t>
        <a:bodyPr/>
        <a:lstStyle/>
        <a:p>
          <a:r>
            <a:rPr lang="en-GB"/>
            <a:t>🧮 Step 3: Score Responses</a:t>
          </a:r>
        </a:p>
      </dgm:t>
    </dgm:pt>
    <dgm:pt modelId="{8C18ABB4-4709-44F0-AE48-D001B994DF62}" type="parTrans" cxnId="{356B081E-A9D3-4590-BB54-84A7D46850D4}">
      <dgm:prSet/>
      <dgm:spPr/>
      <dgm:t>
        <a:bodyPr/>
        <a:lstStyle/>
        <a:p>
          <a:endParaRPr lang="en-GB"/>
        </a:p>
      </dgm:t>
    </dgm:pt>
    <dgm:pt modelId="{1E2BDF78-4C74-49ED-9756-6338DD3C2268}" type="sibTrans" cxnId="{356B081E-A9D3-4590-BB54-84A7D46850D4}">
      <dgm:prSet/>
      <dgm:spPr/>
      <dgm:t>
        <a:bodyPr/>
        <a:lstStyle/>
        <a:p>
          <a:endParaRPr lang="en-GB"/>
        </a:p>
      </dgm:t>
    </dgm:pt>
    <dgm:pt modelId="{2683B53A-F31D-45FA-8F6B-D90E88F00158}">
      <dgm:prSet phldrT="[Text]"/>
      <dgm:spPr/>
      <dgm:t>
        <a:bodyPr/>
        <a:lstStyle/>
        <a:p>
          <a:r>
            <a:rPr lang="en-GB"/>
            <a:t>📊 Step 4: Compare Providers</a:t>
          </a:r>
        </a:p>
      </dgm:t>
    </dgm:pt>
    <dgm:pt modelId="{FE4E462A-E2AF-49A4-8674-110A1B6ECA31}" type="parTrans" cxnId="{E19FDA02-BD39-4223-BFBF-FB8E70FAFED4}">
      <dgm:prSet/>
      <dgm:spPr/>
      <dgm:t>
        <a:bodyPr/>
        <a:lstStyle/>
        <a:p>
          <a:endParaRPr lang="en-GB"/>
        </a:p>
      </dgm:t>
    </dgm:pt>
    <dgm:pt modelId="{5099138F-EF86-4BFA-B017-1E512CCF5AFF}" type="sibTrans" cxnId="{E19FDA02-BD39-4223-BFBF-FB8E70FAFED4}">
      <dgm:prSet/>
      <dgm:spPr/>
      <dgm:t>
        <a:bodyPr/>
        <a:lstStyle/>
        <a:p>
          <a:endParaRPr lang="en-GB"/>
        </a:p>
      </dgm:t>
    </dgm:pt>
    <dgm:pt modelId="{169244DC-0F79-49DC-A8D3-9C3DAE2A8263}" type="pres">
      <dgm:prSet presAssocID="{AD805375-CF3C-47CA-847B-DC4E3750D705}" presName="rootnode" presStyleCnt="0">
        <dgm:presLayoutVars>
          <dgm:chMax/>
          <dgm:chPref/>
          <dgm:dir/>
          <dgm:animLvl val="lvl"/>
        </dgm:presLayoutVars>
      </dgm:prSet>
      <dgm:spPr/>
    </dgm:pt>
    <dgm:pt modelId="{30A29017-8E1C-4BB5-A2AA-11890A4AD0E8}" type="pres">
      <dgm:prSet presAssocID="{C6652568-D6F2-4AD8-90C7-F4941DDC99DC}" presName="composite" presStyleCnt="0"/>
      <dgm:spPr/>
    </dgm:pt>
    <dgm:pt modelId="{7CB97894-E9BD-47BF-8BB3-EA99D608EEC8}" type="pres">
      <dgm:prSet presAssocID="{C6652568-D6F2-4AD8-90C7-F4941DDC99DC}" presName="bentUpArrow1" presStyleLbl="alignImgPlace1" presStyleIdx="0" presStyleCnt="3"/>
      <dgm:spPr/>
    </dgm:pt>
    <dgm:pt modelId="{4DC7CF2A-302A-471F-A5DA-3F2398734E6A}" type="pres">
      <dgm:prSet presAssocID="{C6652568-D6F2-4AD8-90C7-F4941DDC99DC}" presName="ParentText" presStyleLbl="node1" presStyleIdx="0" presStyleCnt="4">
        <dgm:presLayoutVars>
          <dgm:chMax val="1"/>
          <dgm:chPref val="1"/>
          <dgm:bulletEnabled val="1"/>
        </dgm:presLayoutVars>
      </dgm:prSet>
      <dgm:spPr/>
    </dgm:pt>
    <dgm:pt modelId="{7CB9D194-97C7-4338-925B-5C74AFE79763}" type="pres">
      <dgm:prSet presAssocID="{C6652568-D6F2-4AD8-90C7-F4941DDC99DC}" presName="ChildText" presStyleLbl="revTx" presStyleIdx="0" presStyleCnt="3">
        <dgm:presLayoutVars>
          <dgm:chMax val="0"/>
          <dgm:chPref val="0"/>
          <dgm:bulletEnabled val="1"/>
        </dgm:presLayoutVars>
      </dgm:prSet>
      <dgm:spPr/>
    </dgm:pt>
    <dgm:pt modelId="{A94643CA-3BC7-41A2-8A2E-413DB678DF0B}" type="pres">
      <dgm:prSet presAssocID="{ECAB287B-6669-44E3-9F93-7D0C15DA8D5E}" presName="sibTrans" presStyleCnt="0"/>
      <dgm:spPr/>
    </dgm:pt>
    <dgm:pt modelId="{94257868-85A3-4711-A32F-964D5C0FA657}" type="pres">
      <dgm:prSet presAssocID="{CAF81F23-CCD2-4317-996B-0C1073608ACC}" presName="composite" presStyleCnt="0"/>
      <dgm:spPr/>
    </dgm:pt>
    <dgm:pt modelId="{944918E8-3726-4AA9-B742-032D1FE85E0E}" type="pres">
      <dgm:prSet presAssocID="{CAF81F23-CCD2-4317-996B-0C1073608ACC}" presName="bentUpArrow1" presStyleLbl="alignImgPlace1" presStyleIdx="1" presStyleCnt="3"/>
      <dgm:spPr/>
    </dgm:pt>
    <dgm:pt modelId="{C5CCFD52-C3ED-4CC4-8815-8EAD88AF0053}" type="pres">
      <dgm:prSet presAssocID="{CAF81F23-CCD2-4317-996B-0C1073608ACC}" presName="ParentText" presStyleLbl="node1" presStyleIdx="1" presStyleCnt="4">
        <dgm:presLayoutVars>
          <dgm:chMax val="1"/>
          <dgm:chPref val="1"/>
          <dgm:bulletEnabled val="1"/>
        </dgm:presLayoutVars>
      </dgm:prSet>
      <dgm:spPr/>
    </dgm:pt>
    <dgm:pt modelId="{D4F0845C-2826-49C6-A49C-A57A9C05257F}" type="pres">
      <dgm:prSet presAssocID="{CAF81F23-CCD2-4317-996B-0C1073608ACC}" presName="ChildText" presStyleLbl="revTx" presStyleIdx="1" presStyleCnt="3">
        <dgm:presLayoutVars>
          <dgm:chMax val="0"/>
          <dgm:chPref val="0"/>
          <dgm:bulletEnabled val="1"/>
        </dgm:presLayoutVars>
      </dgm:prSet>
      <dgm:spPr/>
    </dgm:pt>
    <dgm:pt modelId="{5B3ADF53-30A1-48E6-B2A8-037032010DF7}" type="pres">
      <dgm:prSet presAssocID="{8CAFDB89-7A9F-40EE-86FA-2C806FEB3E61}" presName="sibTrans" presStyleCnt="0"/>
      <dgm:spPr/>
    </dgm:pt>
    <dgm:pt modelId="{6FA67C41-5093-489B-8B16-104741AE38DE}" type="pres">
      <dgm:prSet presAssocID="{976AF129-87B0-4200-A0D9-03B2FC209A89}" presName="composite" presStyleCnt="0"/>
      <dgm:spPr/>
    </dgm:pt>
    <dgm:pt modelId="{6A9FDD71-CD91-4AD2-A151-03F668319AC5}" type="pres">
      <dgm:prSet presAssocID="{976AF129-87B0-4200-A0D9-03B2FC209A89}" presName="bentUpArrow1" presStyleLbl="alignImgPlace1" presStyleIdx="2" presStyleCnt="3"/>
      <dgm:spPr/>
    </dgm:pt>
    <dgm:pt modelId="{56B53A1B-71D3-456B-998E-4496D53C3C8F}" type="pres">
      <dgm:prSet presAssocID="{976AF129-87B0-4200-A0D9-03B2FC209A89}" presName="ParentText" presStyleLbl="node1" presStyleIdx="2" presStyleCnt="4">
        <dgm:presLayoutVars>
          <dgm:chMax val="1"/>
          <dgm:chPref val="1"/>
          <dgm:bulletEnabled val="1"/>
        </dgm:presLayoutVars>
      </dgm:prSet>
      <dgm:spPr/>
    </dgm:pt>
    <dgm:pt modelId="{EAA3BFD6-0D5A-4A03-8411-A9770BF8FAB0}" type="pres">
      <dgm:prSet presAssocID="{976AF129-87B0-4200-A0D9-03B2FC209A89}" presName="ChildText" presStyleLbl="revTx" presStyleIdx="2" presStyleCnt="3">
        <dgm:presLayoutVars>
          <dgm:chMax val="0"/>
          <dgm:chPref val="0"/>
          <dgm:bulletEnabled val="1"/>
        </dgm:presLayoutVars>
      </dgm:prSet>
      <dgm:spPr/>
    </dgm:pt>
    <dgm:pt modelId="{F0D40CF9-D594-4102-9EBE-0230B995D7FF}" type="pres">
      <dgm:prSet presAssocID="{1E2BDF78-4C74-49ED-9756-6338DD3C2268}" presName="sibTrans" presStyleCnt="0"/>
      <dgm:spPr/>
    </dgm:pt>
    <dgm:pt modelId="{5B97CA54-8C03-407C-B6FC-6A1DC9BD173B}" type="pres">
      <dgm:prSet presAssocID="{2683B53A-F31D-45FA-8F6B-D90E88F00158}" presName="composite" presStyleCnt="0"/>
      <dgm:spPr/>
    </dgm:pt>
    <dgm:pt modelId="{2C3EE4EC-38FF-42AA-A7EC-A9E5B53E94B0}" type="pres">
      <dgm:prSet presAssocID="{2683B53A-F31D-45FA-8F6B-D90E88F00158}" presName="ParentText" presStyleLbl="node1" presStyleIdx="3" presStyleCnt="4">
        <dgm:presLayoutVars>
          <dgm:chMax val="1"/>
          <dgm:chPref val="1"/>
          <dgm:bulletEnabled val="1"/>
        </dgm:presLayoutVars>
      </dgm:prSet>
      <dgm:spPr/>
    </dgm:pt>
  </dgm:ptLst>
  <dgm:cxnLst>
    <dgm:cxn modelId="{E19FDA02-BD39-4223-BFBF-FB8E70FAFED4}" srcId="{AD805375-CF3C-47CA-847B-DC4E3750D705}" destId="{2683B53A-F31D-45FA-8F6B-D90E88F00158}" srcOrd="3" destOrd="0" parTransId="{FE4E462A-E2AF-49A4-8674-110A1B6ECA31}" sibTransId="{5099138F-EF86-4BFA-B017-1E512CCF5AFF}"/>
    <dgm:cxn modelId="{93D8F21C-5357-4EFF-BD56-41132EFC7983}" type="presOf" srcId="{AD805375-CF3C-47CA-847B-DC4E3750D705}" destId="{169244DC-0F79-49DC-A8D3-9C3DAE2A8263}" srcOrd="0" destOrd="0" presId="urn:microsoft.com/office/officeart/2005/8/layout/StepDownProcess"/>
    <dgm:cxn modelId="{356B081E-A9D3-4590-BB54-84A7D46850D4}" srcId="{AD805375-CF3C-47CA-847B-DC4E3750D705}" destId="{976AF129-87B0-4200-A0D9-03B2FC209A89}" srcOrd="2" destOrd="0" parTransId="{8C18ABB4-4709-44F0-AE48-D001B994DF62}" sibTransId="{1E2BDF78-4C74-49ED-9756-6338DD3C2268}"/>
    <dgm:cxn modelId="{C931F362-E9D7-4DFA-A887-F8B8CE08D75F}" srcId="{AD805375-CF3C-47CA-847B-DC4E3750D705}" destId="{C6652568-D6F2-4AD8-90C7-F4941DDC99DC}" srcOrd="0" destOrd="0" parTransId="{39F321AC-56AF-4626-A4EE-599130C80F05}" sibTransId="{ECAB287B-6669-44E3-9F93-7D0C15DA8D5E}"/>
    <dgm:cxn modelId="{710FC94E-FC26-4BCC-94FE-75F54E30D56D}" type="presOf" srcId="{976AF129-87B0-4200-A0D9-03B2FC209A89}" destId="{56B53A1B-71D3-456B-998E-4496D53C3C8F}" srcOrd="0" destOrd="0" presId="urn:microsoft.com/office/officeart/2005/8/layout/StepDownProcess"/>
    <dgm:cxn modelId="{31B82171-C51E-44B1-9957-B905ED21910A}" type="presOf" srcId="{CAF81F23-CCD2-4317-996B-0C1073608ACC}" destId="{C5CCFD52-C3ED-4CC4-8815-8EAD88AF0053}" srcOrd="0" destOrd="0" presId="urn:microsoft.com/office/officeart/2005/8/layout/StepDownProcess"/>
    <dgm:cxn modelId="{552F7174-6E45-496A-A7C9-4E6F2374D676}" srcId="{AD805375-CF3C-47CA-847B-DC4E3750D705}" destId="{CAF81F23-CCD2-4317-996B-0C1073608ACC}" srcOrd="1" destOrd="0" parTransId="{5CE05C92-C47D-4C8D-BDE7-FB7D1F820BDB}" sibTransId="{8CAFDB89-7A9F-40EE-86FA-2C806FEB3E61}"/>
    <dgm:cxn modelId="{5F7794B7-303B-4938-9D37-4D037B9DDC59}" type="presOf" srcId="{2683B53A-F31D-45FA-8F6B-D90E88F00158}" destId="{2C3EE4EC-38FF-42AA-A7EC-A9E5B53E94B0}" srcOrd="0" destOrd="0" presId="urn:microsoft.com/office/officeart/2005/8/layout/StepDownProcess"/>
    <dgm:cxn modelId="{17E51FE9-ECD5-4D06-A961-C1191DC31614}" type="presOf" srcId="{C6652568-D6F2-4AD8-90C7-F4941DDC99DC}" destId="{4DC7CF2A-302A-471F-A5DA-3F2398734E6A}" srcOrd="0" destOrd="0" presId="urn:microsoft.com/office/officeart/2005/8/layout/StepDownProcess"/>
    <dgm:cxn modelId="{00DA478A-726F-483B-BB02-C119DD25966A}" type="presParOf" srcId="{169244DC-0F79-49DC-A8D3-9C3DAE2A8263}" destId="{30A29017-8E1C-4BB5-A2AA-11890A4AD0E8}" srcOrd="0" destOrd="0" presId="urn:microsoft.com/office/officeart/2005/8/layout/StepDownProcess"/>
    <dgm:cxn modelId="{0F0C6E48-94DC-4F9C-8C25-A096372C2097}" type="presParOf" srcId="{30A29017-8E1C-4BB5-A2AA-11890A4AD0E8}" destId="{7CB97894-E9BD-47BF-8BB3-EA99D608EEC8}" srcOrd="0" destOrd="0" presId="urn:microsoft.com/office/officeart/2005/8/layout/StepDownProcess"/>
    <dgm:cxn modelId="{ECF76359-3896-4283-AC65-06CE69A3504B}" type="presParOf" srcId="{30A29017-8E1C-4BB5-A2AA-11890A4AD0E8}" destId="{4DC7CF2A-302A-471F-A5DA-3F2398734E6A}" srcOrd="1" destOrd="0" presId="urn:microsoft.com/office/officeart/2005/8/layout/StepDownProcess"/>
    <dgm:cxn modelId="{9AE5B2A0-AE59-4BD2-88A7-D2191139B553}" type="presParOf" srcId="{30A29017-8E1C-4BB5-A2AA-11890A4AD0E8}" destId="{7CB9D194-97C7-4338-925B-5C74AFE79763}" srcOrd="2" destOrd="0" presId="urn:microsoft.com/office/officeart/2005/8/layout/StepDownProcess"/>
    <dgm:cxn modelId="{5E606570-5215-47E5-9A1F-A4166F1F5D94}" type="presParOf" srcId="{169244DC-0F79-49DC-A8D3-9C3DAE2A8263}" destId="{A94643CA-3BC7-41A2-8A2E-413DB678DF0B}" srcOrd="1" destOrd="0" presId="urn:microsoft.com/office/officeart/2005/8/layout/StepDownProcess"/>
    <dgm:cxn modelId="{C92A2F95-BFB5-43C3-86C8-EB40330AF145}" type="presParOf" srcId="{169244DC-0F79-49DC-A8D3-9C3DAE2A8263}" destId="{94257868-85A3-4711-A32F-964D5C0FA657}" srcOrd="2" destOrd="0" presId="urn:microsoft.com/office/officeart/2005/8/layout/StepDownProcess"/>
    <dgm:cxn modelId="{9E6DC300-4B4B-4944-9AED-A2A49F01D76C}" type="presParOf" srcId="{94257868-85A3-4711-A32F-964D5C0FA657}" destId="{944918E8-3726-4AA9-B742-032D1FE85E0E}" srcOrd="0" destOrd="0" presId="urn:microsoft.com/office/officeart/2005/8/layout/StepDownProcess"/>
    <dgm:cxn modelId="{B05E32F6-0B17-4D56-B3C3-9E24CF55421F}" type="presParOf" srcId="{94257868-85A3-4711-A32F-964D5C0FA657}" destId="{C5CCFD52-C3ED-4CC4-8815-8EAD88AF0053}" srcOrd="1" destOrd="0" presId="urn:microsoft.com/office/officeart/2005/8/layout/StepDownProcess"/>
    <dgm:cxn modelId="{E212EAAB-C99E-4FE6-A908-CF5314C8C349}" type="presParOf" srcId="{94257868-85A3-4711-A32F-964D5C0FA657}" destId="{D4F0845C-2826-49C6-A49C-A57A9C05257F}" srcOrd="2" destOrd="0" presId="urn:microsoft.com/office/officeart/2005/8/layout/StepDownProcess"/>
    <dgm:cxn modelId="{DD7DF840-6CA0-41A5-A693-4579BE9EF5A8}" type="presParOf" srcId="{169244DC-0F79-49DC-A8D3-9C3DAE2A8263}" destId="{5B3ADF53-30A1-48E6-B2A8-037032010DF7}" srcOrd="3" destOrd="0" presId="urn:microsoft.com/office/officeart/2005/8/layout/StepDownProcess"/>
    <dgm:cxn modelId="{3C51B507-461D-4B0A-8C90-866D707E4AA9}" type="presParOf" srcId="{169244DC-0F79-49DC-A8D3-9C3DAE2A8263}" destId="{6FA67C41-5093-489B-8B16-104741AE38DE}" srcOrd="4" destOrd="0" presId="urn:microsoft.com/office/officeart/2005/8/layout/StepDownProcess"/>
    <dgm:cxn modelId="{222CD8B2-0684-4E31-BDC1-D51868ADE7ED}" type="presParOf" srcId="{6FA67C41-5093-489B-8B16-104741AE38DE}" destId="{6A9FDD71-CD91-4AD2-A151-03F668319AC5}" srcOrd="0" destOrd="0" presId="urn:microsoft.com/office/officeart/2005/8/layout/StepDownProcess"/>
    <dgm:cxn modelId="{047A9931-DC08-4397-A927-521259D2A5CE}" type="presParOf" srcId="{6FA67C41-5093-489B-8B16-104741AE38DE}" destId="{56B53A1B-71D3-456B-998E-4496D53C3C8F}" srcOrd="1" destOrd="0" presId="urn:microsoft.com/office/officeart/2005/8/layout/StepDownProcess"/>
    <dgm:cxn modelId="{951B09FC-73FC-45F5-8268-ADEFF253F363}" type="presParOf" srcId="{6FA67C41-5093-489B-8B16-104741AE38DE}" destId="{EAA3BFD6-0D5A-4A03-8411-A9770BF8FAB0}" srcOrd="2" destOrd="0" presId="urn:microsoft.com/office/officeart/2005/8/layout/StepDownProcess"/>
    <dgm:cxn modelId="{DC8DF970-F2D0-4F8B-A82D-BDD66D0A5997}" type="presParOf" srcId="{169244DC-0F79-49DC-A8D3-9C3DAE2A8263}" destId="{F0D40CF9-D594-4102-9EBE-0230B995D7FF}" srcOrd="5" destOrd="0" presId="urn:microsoft.com/office/officeart/2005/8/layout/StepDownProcess"/>
    <dgm:cxn modelId="{EC978B42-A8D5-4E59-8A0F-CB2B8B6F4A98}" type="presParOf" srcId="{169244DC-0F79-49DC-A8D3-9C3DAE2A8263}" destId="{5B97CA54-8C03-407C-B6FC-6A1DC9BD173B}" srcOrd="6" destOrd="0" presId="urn:microsoft.com/office/officeart/2005/8/layout/StepDownProcess"/>
    <dgm:cxn modelId="{10E08D3C-977A-48AE-B1E0-50245DED0627}" type="presParOf" srcId="{5B97CA54-8C03-407C-B6FC-6A1DC9BD173B}" destId="{2C3EE4EC-38FF-42AA-A7EC-A9E5B53E94B0}" srcOrd="0" destOrd="0" presId="urn:microsoft.com/office/officeart/2005/8/layout/StepDownProcess"/>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CB97894-E9BD-47BF-8BB3-EA99D608EEC8}">
      <dsp:nvSpPr>
        <dsp:cNvPr id="0" name=""/>
        <dsp:cNvSpPr/>
      </dsp:nvSpPr>
      <dsp:spPr>
        <a:xfrm rot="5400000">
          <a:off x="210029" y="1485304"/>
          <a:ext cx="782666" cy="891037"/>
        </a:xfrm>
        <a:prstGeom prst="bentUpArrow">
          <a:avLst>
            <a:gd name="adj1" fmla="val 32840"/>
            <a:gd name="adj2" fmla="val 25000"/>
            <a:gd name="adj3" fmla="val 35780"/>
          </a:avLst>
        </a:prstGeom>
        <a:solidFill>
          <a:schemeClr val="accent3">
            <a:tint val="50000"/>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4DC7CF2A-302A-471F-A5DA-3F2398734E6A}">
      <dsp:nvSpPr>
        <dsp:cNvPr id="0" name=""/>
        <dsp:cNvSpPr/>
      </dsp:nvSpPr>
      <dsp:spPr>
        <a:xfrm>
          <a:off x="2670" y="617703"/>
          <a:ext cx="1317549" cy="922241"/>
        </a:xfrm>
        <a:prstGeom prst="roundRect">
          <a:avLst>
            <a:gd name="adj" fmla="val 16670"/>
          </a:avLst>
        </a:prstGeom>
        <a:solidFill>
          <a:schemeClr val="accent3">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GB" sz="1100" kern="1200"/>
            <a:t>🔍 Step 1: Select an Appropriate Use Case, or Consider your Own</a:t>
          </a:r>
        </a:p>
      </dsp:txBody>
      <dsp:txXfrm>
        <a:off x="47698" y="662731"/>
        <a:ext cx="1227493" cy="832185"/>
      </dsp:txXfrm>
    </dsp:sp>
    <dsp:sp modelId="{7CB9D194-97C7-4338-925B-5C74AFE79763}">
      <dsp:nvSpPr>
        <dsp:cNvPr id="0" name=""/>
        <dsp:cNvSpPr/>
      </dsp:nvSpPr>
      <dsp:spPr>
        <a:xfrm>
          <a:off x="1320219" y="705660"/>
          <a:ext cx="958259" cy="745396"/>
        </a:xfrm>
        <a:prstGeom prst="rect">
          <a:avLst/>
        </a:prstGeom>
        <a:noFill/>
        <a:ln>
          <a:noFill/>
        </a:ln>
        <a:effectLst/>
      </dsp:spPr>
      <dsp:style>
        <a:lnRef idx="0">
          <a:scrgbClr r="0" g="0" b="0"/>
        </a:lnRef>
        <a:fillRef idx="0">
          <a:scrgbClr r="0" g="0" b="0"/>
        </a:fillRef>
        <a:effectRef idx="0">
          <a:scrgbClr r="0" g="0" b="0"/>
        </a:effectRef>
        <a:fontRef idx="minor"/>
      </dsp:style>
    </dsp:sp>
    <dsp:sp modelId="{944918E8-3726-4AA9-B742-032D1FE85E0E}">
      <dsp:nvSpPr>
        <dsp:cNvPr id="0" name=""/>
        <dsp:cNvSpPr/>
      </dsp:nvSpPr>
      <dsp:spPr>
        <a:xfrm rot="5400000">
          <a:off x="1302417" y="2521286"/>
          <a:ext cx="782666" cy="891037"/>
        </a:xfrm>
        <a:prstGeom prst="bentUpArrow">
          <a:avLst>
            <a:gd name="adj1" fmla="val 32840"/>
            <a:gd name="adj2" fmla="val 25000"/>
            <a:gd name="adj3" fmla="val 35780"/>
          </a:avLst>
        </a:prstGeom>
        <a:solidFill>
          <a:schemeClr val="accent3">
            <a:tint val="50000"/>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C5CCFD52-C3ED-4CC4-8815-8EAD88AF0053}">
      <dsp:nvSpPr>
        <dsp:cNvPr id="0" name=""/>
        <dsp:cNvSpPr/>
      </dsp:nvSpPr>
      <dsp:spPr>
        <a:xfrm>
          <a:off x="1095058" y="1653685"/>
          <a:ext cx="1317549" cy="922241"/>
        </a:xfrm>
        <a:prstGeom prst="roundRect">
          <a:avLst>
            <a:gd name="adj" fmla="val 16670"/>
          </a:avLst>
        </a:prstGeom>
        <a:solidFill>
          <a:schemeClr val="accent3">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GB" sz="1100" kern="1200"/>
            <a:t>📤 Step 2: Issue Questions to Suppliers</a:t>
          </a:r>
        </a:p>
      </dsp:txBody>
      <dsp:txXfrm>
        <a:off x="1140086" y="1698713"/>
        <a:ext cx="1227493" cy="832185"/>
      </dsp:txXfrm>
    </dsp:sp>
    <dsp:sp modelId="{D4F0845C-2826-49C6-A49C-A57A9C05257F}">
      <dsp:nvSpPr>
        <dsp:cNvPr id="0" name=""/>
        <dsp:cNvSpPr/>
      </dsp:nvSpPr>
      <dsp:spPr>
        <a:xfrm>
          <a:off x="2412607" y="1741642"/>
          <a:ext cx="958259" cy="745396"/>
        </a:xfrm>
        <a:prstGeom prst="rect">
          <a:avLst/>
        </a:prstGeom>
        <a:noFill/>
        <a:ln>
          <a:noFill/>
        </a:ln>
        <a:effectLst/>
      </dsp:spPr>
      <dsp:style>
        <a:lnRef idx="0">
          <a:scrgbClr r="0" g="0" b="0"/>
        </a:lnRef>
        <a:fillRef idx="0">
          <a:scrgbClr r="0" g="0" b="0"/>
        </a:fillRef>
        <a:effectRef idx="0">
          <a:scrgbClr r="0" g="0" b="0"/>
        </a:effectRef>
        <a:fontRef idx="minor"/>
      </dsp:style>
    </dsp:sp>
    <dsp:sp modelId="{6A9FDD71-CD91-4AD2-A151-03F668319AC5}">
      <dsp:nvSpPr>
        <dsp:cNvPr id="0" name=""/>
        <dsp:cNvSpPr/>
      </dsp:nvSpPr>
      <dsp:spPr>
        <a:xfrm rot="5400000">
          <a:off x="2394806" y="3557268"/>
          <a:ext cx="782666" cy="891037"/>
        </a:xfrm>
        <a:prstGeom prst="bentUpArrow">
          <a:avLst>
            <a:gd name="adj1" fmla="val 32840"/>
            <a:gd name="adj2" fmla="val 25000"/>
            <a:gd name="adj3" fmla="val 35780"/>
          </a:avLst>
        </a:prstGeom>
        <a:solidFill>
          <a:schemeClr val="accent3">
            <a:tint val="50000"/>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56B53A1B-71D3-456B-998E-4496D53C3C8F}">
      <dsp:nvSpPr>
        <dsp:cNvPr id="0" name=""/>
        <dsp:cNvSpPr/>
      </dsp:nvSpPr>
      <dsp:spPr>
        <a:xfrm>
          <a:off x="2187447" y="2689667"/>
          <a:ext cx="1317549" cy="922241"/>
        </a:xfrm>
        <a:prstGeom prst="roundRect">
          <a:avLst>
            <a:gd name="adj" fmla="val 16670"/>
          </a:avLst>
        </a:prstGeom>
        <a:solidFill>
          <a:schemeClr val="accent3">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GB" sz="1100" kern="1200"/>
            <a:t>🧮 Step 3: Score Responses</a:t>
          </a:r>
        </a:p>
      </dsp:txBody>
      <dsp:txXfrm>
        <a:off x="2232475" y="2734695"/>
        <a:ext cx="1227493" cy="832185"/>
      </dsp:txXfrm>
    </dsp:sp>
    <dsp:sp modelId="{EAA3BFD6-0D5A-4A03-8411-A9770BF8FAB0}">
      <dsp:nvSpPr>
        <dsp:cNvPr id="0" name=""/>
        <dsp:cNvSpPr/>
      </dsp:nvSpPr>
      <dsp:spPr>
        <a:xfrm>
          <a:off x="3504996" y="2777623"/>
          <a:ext cx="958259" cy="745396"/>
        </a:xfrm>
        <a:prstGeom prst="rect">
          <a:avLst/>
        </a:prstGeom>
        <a:noFill/>
        <a:ln>
          <a:noFill/>
        </a:ln>
        <a:effectLst/>
      </dsp:spPr>
      <dsp:style>
        <a:lnRef idx="0">
          <a:scrgbClr r="0" g="0" b="0"/>
        </a:lnRef>
        <a:fillRef idx="0">
          <a:scrgbClr r="0" g="0" b="0"/>
        </a:fillRef>
        <a:effectRef idx="0">
          <a:scrgbClr r="0" g="0" b="0"/>
        </a:effectRef>
        <a:fontRef idx="minor"/>
      </dsp:style>
    </dsp:sp>
    <dsp:sp modelId="{2C3EE4EC-38FF-42AA-A7EC-A9E5B53E94B0}">
      <dsp:nvSpPr>
        <dsp:cNvPr id="0" name=""/>
        <dsp:cNvSpPr/>
      </dsp:nvSpPr>
      <dsp:spPr>
        <a:xfrm>
          <a:off x="3279835" y="3725648"/>
          <a:ext cx="1317549" cy="922241"/>
        </a:xfrm>
        <a:prstGeom prst="roundRect">
          <a:avLst>
            <a:gd name="adj" fmla="val 16670"/>
          </a:avLst>
        </a:prstGeom>
        <a:solidFill>
          <a:schemeClr val="accent3">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n-GB" sz="1100" kern="1200"/>
            <a:t>📊 Step 4: Compare Providers</a:t>
          </a:r>
        </a:p>
      </dsp:txBody>
      <dsp:txXfrm>
        <a:off x="3324863" y="3770676"/>
        <a:ext cx="1227493" cy="832185"/>
      </dsp:txXfrm>
    </dsp:sp>
  </dsp:spTree>
</dsp:drawing>
</file>

<file path=xl/diagrams/layout1.xml><?xml version="1.0" encoding="utf-8"?>
<dgm:layoutDef xmlns:dgm="http://schemas.openxmlformats.org/drawingml/2006/diagram" xmlns:a="http://schemas.openxmlformats.org/drawingml/2006/main" uniqueId="urn:microsoft.com/office/officeart/2005/8/layout/StepDownProcess">
  <dgm:title val=""/>
  <dgm:desc val=""/>
  <dgm:catLst>
    <dgm:cat type="process" pri="16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60" srcId="0" destId="10" srcOrd="0" destOrd="0"/>
        <dgm:cxn modelId="12" srcId="10" destId="11" srcOrd="0" destOrd="0"/>
        <dgm:cxn modelId="70" srcId="0" destId="20" srcOrd="1" destOrd="0"/>
        <dgm:cxn modelId="22" srcId="20" destId="21" srcOrd="0" destOrd="0"/>
        <dgm:cxn modelId="80" srcId="0" destId="30" srcOrd="2" destOrd="0"/>
        <dgm:cxn modelId="32" srcId="30" destId="31" srcOrd="0" destOrd="0"/>
      </dgm:cxnLst>
      <dgm:bg/>
      <dgm:whole/>
    </dgm:dataModel>
  </dgm:sampData>
  <dgm:styleData>
    <dgm:dataModel>
      <dgm:ptLst>
        <dgm:pt modelId="0" type="doc"/>
        <dgm:pt modelId="10">
          <dgm:prSet phldr="1"/>
        </dgm:pt>
        <dgm:pt modelId="20">
          <dgm:prSet phldr="1"/>
        </dgm:pt>
      </dgm:ptLst>
      <dgm:cxnLst>
        <dgm:cxn modelId="60" srcId="0" destId="10" srcOrd="0" destOrd="0"/>
        <dgm:cxn modelId="7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60" srcId="0" destId="10" srcOrd="0" destOrd="0"/>
        <dgm:cxn modelId="70" srcId="0" destId="20" srcOrd="1" destOrd="0"/>
        <dgm:cxn modelId="80" srcId="0" destId="30" srcOrd="2" destOrd="0"/>
        <dgm:cxn modelId="90" srcId="0" destId="40" srcOrd="3" destOrd="0"/>
      </dgm:cxnLst>
      <dgm:bg/>
      <dgm:whole/>
    </dgm:dataModel>
  </dgm:clrData>
  <dgm:layoutNode name="rootnode">
    <dgm:varLst>
      <dgm:chMax/>
      <dgm:chPref/>
      <dgm:dir/>
      <dgm:animLvl val="lvl"/>
    </dgm:varLst>
    <dgm:choose name="Name0">
      <dgm:if name="Name1" func="var" arg="dir" op="equ" val="norm">
        <dgm:alg type="snake">
          <dgm:param type="grDir" val="tL"/>
          <dgm:param type="flowDir" val="row"/>
          <dgm:param type="off" val="off"/>
          <dgm:param type="bkpt" val="fixed"/>
          <dgm:param type="bkPtFixedVal" val="1"/>
        </dgm:alg>
      </dgm:if>
      <dgm:else name="Name2">
        <dgm:alg type="snake">
          <dgm:param type="grDir" val="tR"/>
          <dgm:param type="flowDir" val="row"/>
          <dgm:param type="off" val="off"/>
          <dgm:param type="bkpt" val="fixed"/>
          <dgm:param type="bkPtFixedVal" val="1"/>
        </dgm:alg>
      </dgm:else>
    </dgm:choose>
    <dgm:shape xmlns:r="http://schemas.openxmlformats.org/officeDocument/2006/relationships" r:blip="">
      <dgm:adjLst/>
    </dgm:shape>
    <dgm:choose name="Name3">
      <dgm:if name="Name4" func="var" arg="dir" op="equ" val="norm">
        <dgm:constrLst>
          <dgm:constr type="alignOff" forName="rootnode" val="0.48"/>
          <dgm:constr type="primFontSz" for="des" forName="ParentText" val="65"/>
          <dgm:constr type="primFontSz" for="des" forName="ChildText" refType="primFontSz" refFor="des" refForName="ParentText" op="lte"/>
          <dgm:constr type="w" for="ch" forName="composite" refType="w"/>
          <dgm:constr type="h" for="ch" forName="composite" refType="h"/>
          <dgm:constr type="sp" refType="h" refFor="ch" refForName="composite" op="equ" fact="-0.38"/>
        </dgm:constrLst>
      </dgm:if>
      <dgm:else name="Name5">
        <dgm:constrLst>
          <dgm:constr type="alignOff" forName="rootnode" val="0.48"/>
          <dgm:constr type="primFontSz" for="des" forName="ParentText" val="65"/>
          <dgm:constr type="primFontSz" for="des" forName="ChildText" refType="primFontSz" refFor="des" refForName="ParentText" op="lte"/>
          <dgm:constr type="w" for="ch" forName="composite" refType="w"/>
          <dgm:constr type="h" for="ch" forName="composite" refType="h"/>
          <dgm:constr type="sp" refType="h" refFor="ch" refForName="composite" op="equ" fact="-0.38"/>
        </dgm:constrLst>
      </dgm:else>
    </dgm:choose>
    <dgm:forEach name="nodesForEach" axis="ch" ptType="node">
      <dgm:layoutNode name="composite">
        <dgm:alg type="composite">
          <dgm:param type="ar" val="1.2439"/>
        </dgm:alg>
        <dgm:shape xmlns:r="http://schemas.openxmlformats.org/officeDocument/2006/relationships" r:blip="">
          <dgm:adjLst/>
        </dgm:shape>
        <dgm:choose name="Name6">
          <dgm:if name="Name7" func="var" arg="dir" op="equ" val="norm">
            <dgm:constrLst>
              <dgm:constr type="l" for="ch" forName="bentUpArrow1" refType="w" fact="0.07"/>
              <dgm:constr type="t" for="ch" forName="bentUpArrow1" refType="h" fact="0.524"/>
              <dgm:constr type="w" for="ch" forName="bentUpArrow1" refType="w" fact="0.3844"/>
              <dgm:constr type="h" for="ch" forName="bentUpArrow1" refType="h" fact="0.42"/>
              <dgm:constr type="l" for="ch" forName="ParentText" refType="w" fact="0"/>
              <dgm:constr type="t" for="ch" forName="ParentText" refType="h" fact="0"/>
              <dgm:constr type="w" for="ch" forName="ParentText" refType="w" fact="0.5684"/>
              <dgm:constr type="h" for="ch" forName="ParentText" refType="h" fact="0.4949"/>
              <dgm:constr type="l" for="ch" forName="ChildText" refType="w" refFor="ch" refForName="ParentText"/>
              <dgm:constr type="t" for="ch" forName="ChildText" refType="h" fact="0.05"/>
              <dgm:constr type="w" for="ch" forName="ChildText" refType="w" fact="0.4134"/>
              <dgm:constr type="h" for="ch" forName="ChildText" refType="h" fact="0.4"/>
              <dgm:constr type="l" for="ch" forName="FinalChildText" refType="w" refFor="ch" refForName="ParentText"/>
              <dgm:constr type="t" for="ch" forName="FinalChildText" refType="h" fact="0.05"/>
              <dgm:constr type="w" for="ch" forName="FinalChildText" refType="w" fact="0.4134"/>
              <dgm:constr type="h" for="ch" forName="FinalChildText" refType="h" fact="0.4"/>
            </dgm:constrLst>
          </dgm:if>
          <dgm:else name="Name8">
            <dgm:constrLst>
              <dgm:constr type="r" for="ch" forName="bentUpArrow1" refType="w" fact="0.97"/>
              <dgm:constr type="t" for="ch" forName="bentUpArrow1" refType="h" fact="0.524"/>
              <dgm:constr type="w" for="ch" forName="bentUpArrow1" refType="w" fact="0.3844"/>
              <dgm:constr type="h" for="ch" forName="bentUpArrow1" refType="h" fact="0.42"/>
              <dgm:constr type="l" for="ch" forName="ParentText" refType="w" fact="0.4316"/>
              <dgm:constr type="t" for="ch" forName="ParentText" refType="h" fact="0"/>
              <dgm:constr type="w" for="ch" forName="ParentText" refType="w" fact="0.5684"/>
              <dgm:constr type="h" for="ch" forName="ParentText" refType="h" fact="0.4949"/>
              <dgm:constr type="l" for="ch" forName="ChildText" refType="w" fact="0"/>
              <dgm:constr type="t" for="ch" forName="ChildText" refType="h" fact="0.05"/>
              <dgm:constr type="w" for="ch" forName="ChildText" refType="w" fact="0.4134"/>
              <dgm:constr type="h" for="ch" forName="ChildText" refType="h" fact="0.4"/>
              <dgm:constr type="l" for="ch" forName="FinalChildText" refType="w" fact="0"/>
              <dgm:constr type="t" for="ch" forName="FinalChildText" refType="h" fact="0.05"/>
              <dgm:constr type="w" for="ch" forName="FinalChildText" refType="w" fact="0.4134"/>
              <dgm:constr type="h" for="ch" forName="FinalChildText" refType="h" fact="0.4"/>
            </dgm:constrLst>
          </dgm:else>
        </dgm:choose>
        <dgm:choose name="Name9">
          <dgm:if name="Name10" axis="followSib" ptType="node" func="cnt" op="gte" val="1">
            <dgm:layoutNode name="bentUpArrow1" styleLbl="alignImgPlace1">
              <dgm:alg type="sp"/>
              <dgm:choose name="Name11">
                <dgm:if name="Name12" func="var" arg="dir" op="equ" val="norm">
                  <dgm:shape xmlns:r="http://schemas.openxmlformats.org/officeDocument/2006/relationships" rot="90" type="bentUpArrow" r:blip="">
                    <dgm:adjLst>
                      <dgm:adj idx="1" val="0.3284"/>
                      <dgm:adj idx="2" val="0.25"/>
                      <dgm:adj idx="3" val="0.3578"/>
                    </dgm:adjLst>
                  </dgm:shape>
                </dgm:if>
                <dgm:else name="Name13">
                  <dgm:shape xmlns:r="http://schemas.openxmlformats.org/officeDocument/2006/relationships" rot="180" type="bentArrow" r:blip="">
                    <dgm:adjLst>
                      <dgm:adj idx="1" val="0.3284"/>
                      <dgm:adj idx="2" val="0.25"/>
                      <dgm:adj idx="3" val="0.3578"/>
                      <dgm:adj idx="4" val="0"/>
                    </dgm:adjLst>
                  </dgm:shape>
                </dgm:else>
              </dgm:choose>
              <dgm:presOf/>
            </dgm:layoutNode>
          </dgm:if>
          <dgm:else name="Name14"/>
        </dgm:choose>
        <dgm:layoutNode name="ParentText" styleLbl="node1">
          <dgm:varLst>
            <dgm:chMax val="1"/>
            <dgm:chPref val="1"/>
            <dgm:bulletEnabled val="1"/>
          </dgm:varLst>
          <dgm:alg type="tx"/>
          <dgm:shape xmlns:r="http://schemas.openxmlformats.org/officeDocument/2006/relationships" type="roundRect" r:blip="">
            <dgm:adjLst>
              <dgm:adj idx="1" val="0.1667"/>
            </dgm:adjLst>
          </dgm:shape>
          <dgm:presOf axis="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choose name="Name15">
          <dgm:if name="Name16" axis="followSib" ptType="node" func="cnt" op="equ" val="0">
            <dgm:choose name="Name17">
              <dgm:if name="Name18" axis="ch" ptType="node" func="cnt" op="gte" val="1">
                <dgm:layoutNode name="FinalChildText" styleLbl="revTx">
                  <dgm:varLst>
                    <dgm:chMax val="0"/>
                    <dgm:chPref val="0"/>
                    <dgm:bulletEnabled val="1"/>
                  </dgm:varLst>
                  <dgm:alg type="tx">
                    <dgm:param type="stBulletLvl" val="1"/>
                    <dgm:param type="txAnchorVertCh" val="mid"/>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9"/>
            </dgm:choose>
          </dgm:if>
          <dgm:else name="Name20">
            <dgm:layoutNode name="ChildText" styleLbl="revTx">
              <dgm:varLst>
                <dgm:chMax val="0"/>
                <dgm:chPref val="0"/>
                <dgm:bulletEnabled val="1"/>
              </dgm:varLst>
              <dgm:alg type="tx">
                <dgm:param type="stBulletLvl" val="1"/>
                <dgm:param type="txAnchorVertCh" val="mid"/>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else>
        </dgm:choose>
      </dgm:layoutNod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Layout" Target="../diagrams/layout1.xml"/><Relationship Id="rId2" Type="http://schemas.openxmlformats.org/officeDocument/2006/relationships/diagramData" Target="../diagrams/data1.xml"/><Relationship Id="rId1" Type="http://schemas.openxmlformats.org/officeDocument/2006/relationships/image" Target="../media/image1.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drawing1.xml><?xml version="1.0" encoding="utf-8"?>
<xdr:wsDr xmlns:xdr="http://schemas.openxmlformats.org/drawingml/2006/spreadsheetDrawing" xmlns:a="http://schemas.openxmlformats.org/drawingml/2006/main">
  <xdr:twoCellAnchor editAs="oneCell">
    <xdr:from>
      <xdr:col>0</xdr:col>
      <xdr:colOff>65943</xdr:colOff>
      <xdr:row>0</xdr:row>
      <xdr:rowOff>75933</xdr:rowOff>
    </xdr:from>
    <xdr:to>
      <xdr:col>1</xdr:col>
      <xdr:colOff>135645</xdr:colOff>
      <xdr:row>2</xdr:row>
      <xdr:rowOff>134189</xdr:rowOff>
    </xdr:to>
    <xdr:pic>
      <xdr:nvPicPr>
        <xdr:cNvPr id="4" name="Picture 2">
          <a:extLst>
            <a:ext uri="{FF2B5EF4-FFF2-40B4-BE49-F238E27FC236}">
              <a16:creationId xmlns:a16="http://schemas.microsoft.com/office/drawing/2014/main" id="{0C42DD21-3608-FA5F-FFD5-46049B4C2E1A}"/>
            </a:ext>
          </a:extLst>
        </xdr:cNvPr>
        <xdr:cNvPicPr>
          <a:picLocks noChangeAspect="1"/>
        </xdr:cNvPicPr>
      </xdr:nvPicPr>
      <xdr:blipFill rotWithShape="1">
        <a:blip xmlns:r="http://schemas.openxmlformats.org/officeDocument/2006/relationships" r:embed="rId1"/>
        <a:srcRect t="16958" r="2920"/>
        <a:stretch/>
      </xdr:blipFill>
      <xdr:spPr>
        <a:xfrm>
          <a:off x="65943" y="75933"/>
          <a:ext cx="1673712" cy="408776"/>
        </a:xfrm>
        <a:prstGeom prst="rect">
          <a:avLst/>
        </a:prstGeom>
      </xdr:spPr>
    </xdr:pic>
    <xdr:clientData/>
  </xdr:twoCellAnchor>
  <xdr:twoCellAnchor>
    <xdr:from>
      <xdr:col>12</xdr:col>
      <xdr:colOff>97675</xdr:colOff>
      <xdr:row>29</xdr:row>
      <xdr:rowOff>141835</xdr:rowOff>
    </xdr:from>
    <xdr:to>
      <xdr:col>19</xdr:col>
      <xdr:colOff>430530</xdr:colOff>
      <xdr:row>58</xdr:row>
      <xdr:rowOff>103909</xdr:rowOff>
    </xdr:to>
    <xdr:graphicFrame macro="">
      <xdr:nvGraphicFramePr>
        <xdr:cNvPr id="2" name="Diagram 1">
          <a:extLst>
            <a:ext uri="{FF2B5EF4-FFF2-40B4-BE49-F238E27FC236}">
              <a16:creationId xmlns:a16="http://schemas.microsoft.com/office/drawing/2014/main" id="{EED95DAD-8CEC-390F-3AE3-B1765B7001B8}"/>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33601</xdr:colOff>
      <xdr:row>34</xdr:row>
      <xdr:rowOff>257652</xdr:rowOff>
    </xdr:from>
    <xdr:to>
      <xdr:col>3</xdr:col>
      <xdr:colOff>614626</xdr:colOff>
      <xdr:row>34</xdr:row>
      <xdr:rowOff>829889</xdr:rowOff>
    </xdr:to>
    <xdr:sp macro="" textlink="">
      <xdr:nvSpPr>
        <xdr:cNvPr id="41" name="Oval 2">
          <a:extLst>
            <a:ext uri="{FF2B5EF4-FFF2-40B4-BE49-F238E27FC236}">
              <a16:creationId xmlns:a16="http://schemas.microsoft.com/office/drawing/2014/main" id="{D3BD7701-250C-F70C-E7A0-9AA14F59F89A}"/>
            </a:ext>
          </a:extLst>
        </xdr:cNvPr>
        <xdr:cNvSpPr/>
      </xdr:nvSpPr>
      <xdr:spPr>
        <a:xfrm>
          <a:off x="7005901" y="12289632"/>
          <a:ext cx="581025" cy="572237"/>
        </a:xfrm>
        <a:prstGeom prst="ellipse">
          <a:avLst/>
        </a:prstGeom>
        <a:solidFill>
          <a:schemeClr val="accent5"/>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GB" sz="900" b="1" kern="1200">
              <a:solidFill>
                <a:schemeClr val="bg1"/>
              </a:solidFill>
              <a:latin typeface="Source Sans Pro Light" panose="020B0403030403020204" pitchFamily="34" charset="0"/>
            </a:rPr>
            <a:t>Full RFP list</a:t>
          </a:r>
        </a:p>
      </xdr:txBody>
    </xdr:sp>
    <xdr:clientData/>
  </xdr:twoCellAnchor>
  <xdr:twoCellAnchor>
    <xdr:from>
      <xdr:col>1</xdr:col>
      <xdr:colOff>21171</xdr:colOff>
      <xdr:row>30</xdr:row>
      <xdr:rowOff>263779</xdr:rowOff>
    </xdr:from>
    <xdr:to>
      <xdr:col>1</xdr:col>
      <xdr:colOff>561388</xdr:colOff>
      <xdr:row>30</xdr:row>
      <xdr:rowOff>803779</xdr:rowOff>
    </xdr:to>
    <xdr:sp macro="" textlink="">
      <xdr:nvSpPr>
        <xdr:cNvPr id="47" name="Oval 5">
          <a:extLst>
            <a:ext uri="{FF2B5EF4-FFF2-40B4-BE49-F238E27FC236}">
              <a16:creationId xmlns:a16="http://schemas.microsoft.com/office/drawing/2014/main" id="{55A73D3C-CFC8-F376-BC64-253B4924AAD6}"/>
            </a:ext>
          </a:extLst>
        </xdr:cNvPr>
        <xdr:cNvSpPr/>
      </xdr:nvSpPr>
      <xdr:spPr>
        <a:xfrm>
          <a:off x="714591" y="9750679"/>
          <a:ext cx="540217" cy="540000"/>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GB" sz="900" b="1" kern="1200">
              <a:solidFill>
                <a:schemeClr val="bg1"/>
              </a:solidFill>
              <a:latin typeface="Source Sans Pro Light" panose="020B0403030403020204" pitchFamily="34" charset="0"/>
            </a:rPr>
            <a:t>Red flag DDQs</a:t>
          </a:r>
        </a:p>
      </xdr:txBody>
    </xdr:sp>
    <xdr:clientData/>
  </xdr:twoCellAnchor>
  <xdr:twoCellAnchor>
    <xdr:from>
      <xdr:col>2</xdr:col>
      <xdr:colOff>94094</xdr:colOff>
      <xdr:row>30</xdr:row>
      <xdr:rowOff>235434</xdr:rowOff>
    </xdr:from>
    <xdr:to>
      <xdr:col>2</xdr:col>
      <xdr:colOff>675119</xdr:colOff>
      <xdr:row>30</xdr:row>
      <xdr:rowOff>798146</xdr:rowOff>
    </xdr:to>
    <xdr:sp macro="" textlink="">
      <xdr:nvSpPr>
        <xdr:cNvPr id="44" name="Oval 6">
          <a:extLst>
            <a:ext uri="{FF2B5EF4-FFF2-40B4-BE49-F238E27FC236}">
              <a16:creationId xmlns:a16="http://schemas.microsoft.com/office/drawing/2014/main" id="{AAD54732-015B-BCE0-E298-5B33689F231C}"/>
            </a:ext>
          </a:extLst>
        </xdr:cNvPr>
        <xdr:cNvSpPr/>
      </xdr:nvSpPr>
      <xdr:spPr>
        <a:xfrm>
          <a:off x="3736454" y="9722334"/>
          <a:ext cx="581025" cy="562712"/>
        </a:xfrm>
        <a:prstGeom prst="ellipse">
          <a:avLst/>
        </a:prstGeom>
        <a:solidFill>
          <a:schemeClr val="accent4"/>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GB" sz="900" b="1" kern="1200">
              <a:solidFill>
                <a:schemeClr val="bg1"/>
              </a:solidFill>
              <a:latin typeface="Source Sans Pro Light" panose="020B0403030403020204" pitchFamily="34" charset="0"/>
            </a:rPr>
            <a:t>RFI</a:t>
          </a:r>
        </a:p>
      </xdr:txBody>
    </xdr:sp>
    <xdr:clientData/>
  </xdr:twoCellAnchor>
  <xdr:twoCellAnchor>
    <xdr:from>
      <xdr:col>2</xdr:col>
      <xdr:colOff>43533</xdr:colOff>
      <xdr:row>34</xdr:row>
      <xdr:rowOff>215761</xdr:rowOff>
    </xdr:from>
    <xdr:to>
      <xdr:col>2</xdr:col>
      <xdr:colOff>628368</xdr:colOff>
      <xdr:row>34</xdr:row>
      <xdr:rowOff>787998</xdr:rowOff>
    </xdr:to>
    <xdr:sp macro="" textlink="">
      <xdr:nvSpPr>
        <xdr:cNvPr id="40" name="Oval 10">
          <a:extLst>
            <a:ext uri="{FF2B5EF4-FFF2-40B4-BE49-F238E27FC236}">
              <a16:creationId xmlns:a16="http://schemas.microsoft.com/office/drawing/2014/main" id="{B2C5DBCC-5E8B-E2D4-30FB-0974C6336860}"/>
            </a:ext>
          </a:extLst>
        </xdr:cNvPr>
        <xdr:cNvSpPr/>
      </xdr:nvSpPr>
      <xdr:spPr>
        <a:xfrm>
          <a:off x="3685893" y="12247741"/>
          <a:ext cx="584835" cy="572237"/>
        </a:xfrm>
        <a:prstGeom prst="ellipse">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GB" sz="900" b="1" kern="1200">
              <a:solidFill>
                <a:schemeClr val="bg1"/>
              </a:solidFill>
              <a:latin typeface="Source Sans Pro Light" panose="020B0403030403020204" pitchFamily="34" charset="0"/>
            </a:rPr>
            <a:t>Partial RFP</a:t>
          </a:r>
          <a:r>
            <a:rPr lang="en-GB" sz="900" b="1" kern="1200" baseline="0">
              <a:solidFill>
                <a:schemeClr val="bg1"/>
              </a:solidFill>
              <a:latin typeface="Source Sans Pro Light" panose="020B0403030403020204" pitchFamily="34" charset="0"/>
            </a:rPr>
            <a:t> list</a:t>
          </a:r>
          <a:endParaRPr lang="en-GB" sz="900" b="1" kern="1200">
            <a:solidFill>
              <a:schemeClr val="bg1"/>
            </a:solidFill>
            <a:latin typeface="Source Sans Pro Light" panose="020B0403030403020204" pitchFamily="34" charset="0"/>
          </a:endParaRPr>
        </a:p>
      </xdr:txBody>
    </xdr:sp>
    <xdr:clientData/>
  </xdr:twoCellAnchor>
  <xdr:twoCellAnchor>
    <xdr:from>
      <xdr:col>3</xdr:col>
      <xdr:colOff>369862</xdr:colOff>
      <xdr:row>14</xdr:row>
      <xdr:rowOff>165002</xdr:rowOff>
    </xdr:from>
    <xdr:to>
      <xdr:col>6</xdr:col>
      <xdr:colOff>556846</xdr:colOff>
      <xdr:row>19</xdr:row>
      <xdr:rowOff>55099</xdr:rowOff>
    </xdr:to>
    <xdr:sp macro="" textlink="">
      <xdr:nvSpPr>
        <xdr:cNvPr id="59" name="TextBox 3">
          <a:extLst>
            <a:ext uri="{FF2B5EF4-FFF2-40B4-BE49-F238E27FC236}">
              <a16:creationId xmlns:a16="http://schemas.microsoft.com/office/drawing/2014/main" id="{D88B0E51-7478-9CBC-9A25-F85F295B87A1}"/>
            </a:ext>
          </a:extLst>
        </xdr:cNvPr>
        <xdr:cNvSpPr txBox="1"/>
      </xdr:nvSpPr>
      <xdr:spPr>
        <a:xfrm>
          <a:off x="6451208" y="2590214"/>
          <a:ext cx="3996984" cy="1831731"/>
        </a:xfrm>
        <a:prstGeom prst="rect">
          <a:avLst/>
        </a:prstGeom>
        <a:solidFill>
          <a:schemeClr val="lt1"/>
        </a:solidFill>
        <a:ln w="38100" cmpd="sng">
          <a:solidFill>
            <a:schemeClr val="accent3"/>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a:latin typeface="Source Sans Pro" panose="020B0503030403020204" pitchFamily="34" charset="0"/>
            </a:rPr>
            <a:t>❓ </a:t>
          </a:r>
          <a:r>
            <a:rPr lang="en-GB" sz="1100" b="1">
              <a:latin typeface="Source Sans Pro" panose="020B0503030403020204" pitchFamily="34" charset="0"/>
            </a:rPr>
            <a:t>Terminology note</a:t>
          </a:r>
          <a:r>
            <a:rPr lang="en-GB" sz="1100">
              <a:latin typeface="Source Sans Pro" panose="020B0503030403020204" pitchFamily="34" charset="0"/>
            </a:rPr>
            <a:t>: This guide uses the term carbon credits to refer to verified units that represent the avoidance or removal of one tonne of CO₂-equivalent from the atmosphere.</a:t>
          </a:r>
        </a:p>
        <a:p>
          <a:endParaRPr lang="en-GB" sz="1100">
            <a:latin typeface="Source Sans Pro" panose="020B0503030403020204" pitchFamily="34" charset="0"/>
          </a:endParaRPr>
        </a:p>
        <a:p>
          <a:r>
            <a:rPr lang="en-GB" sz="1100">
              <a:latin typeface="Source Sans Pro" panose="020B0503030403020204" pitchFamily="34" charset="0"/>
            </a:rPr>
            <a:t>The term offsetting refers to the use of these credits to compensate for an organisation’s own emissions. While the terms are sometimes used interchangeably, this guide focuses on the procurement of carbon credits as part of a broader net zero strategy.</a:t>
          </a:r>
        </a:p>
      </xdr:txBody>
    </xdr:sp>
    <xdr:clientData/>
  </xdr:twoCellAnchor>
  <xdr:twoCellAnchor>
    <xdr:from>
      <xdr:col>2</xdr:col>
      <xdr:colOff>194380</xdr:colOff>
      <xdr:row>32</xdr:row>
      <xdr:rowOff>285321</xdr:rowOff>
    </xdr:from>
    <xdr:to>
      <xdr:col>2</xdr:col>
      <xdr:colOff>730787</xdr:colOff>
      <xdr:row>32</xdr:row>
      <xdr:rowOff>827226</xdr:rowOff>
    </xdr:to>
    <xdr:sp macro="" textlink="">
      <xdr:nvSpPr>
        <xdr:cNvPr id="58" name="Oval 16">
          <a:extLst>
            <a:ext uri="{FF2B5EF4-FFF2-40B4-BE49-F238E27FC236}">
              <a16:creationId xmlns:a16="http://schemas.microsoft.com/office/drawing/2014/main" id="{ED2A6FFC-A951-95B3-1D74-7B63F8A4E2E8}"/>
            </a:ext>
          </a:extLst>
        </xdr:cNvPr>
        <xdr:cNvSpPr/>
      </xdr:nvSpPr>
      <xdr:spPr>
        <a:xfrm>
          <a:off x="3843188" y="11129167"/>
          <a:ext cx="536407" cy="541905"/>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GB" sz="900" b="1" kern="1200">
              <a:solidFill>
                <a:schemeClr val="bg1"/>
              </a:solidFill>
              <a:latin typeface="Source Sans Pro Light" panose="020B0403030403020204" pitchFamily="34" charset="0"/>
            </a:rPr>
            <a:t>Red flag RFP</a:t>
          </a:r>
          <a:r>
            <a:rPr lang="en-GB" sz="900" b="1" kern="1200" baseline="0">
              <a:solidFill>
                <a:schemeClr val="bg1"/>
              </a:solidFill>
              <a:latin typeface="Source Sans Pro Light" panose="020B0403030403020204" pitchFamily="34" charset="0"/>
            </a:rPr>
            <a:t> list</a:t>
          </a:r>
          <a:endParaRPr lang="en-GB" sz="900" b="1" kern="1200">
            <a:solidFill>
              <a:schemeClr val="bg1"/>
            </a:solidFill>
            <a:latin typeface="Source Sans Pro Light" panose="020B0403030403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3178</xdr:colOff>
      <xdr:row>0</xdr:row>
      <xdr:rowOff>157455</xdr:rowOff>
    </xdr:from>
    <xdr:to>
      <xdr:col>4</xdr:col>
      <xdr:colOff>5676496</xdr:colOff>
      <xdr:row>10</xdr:row>
      <xdr:rowOff>82666</xdr:rowOff>
    </xdr:to>
    <xdr:sp macro="" textlink="">
      <xdr:nvSpPr>
        <xdr:cNvPr id="129" name="TextBox 1">
          <a:extLst>
            <a:ext uri="{FF2B5EF4-FFF2-40B4-BE49-F238E27FC236}">
              <a16:creationId xmlns:a16="http://schemas.microsoft.com/office/drawing/2014/main" id="{11D04401-2F3A-E7DE-6A33-18CB1942D9AE}"/>
            </a:ext>
          </a:extLst>
        </xdr:cNvPr>
        <xdr:cNvSpPr txBox="1"/>
      </xdr:nvSpPr>
      <xdr:spPr>
        <a:xfrm>
          <a:off x="7329491" y="157455"/>
          <a:ext cx="5673318" cy="2123899"/>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Source Sans Pro" panose="020B0503030403020204" pitchFamily="34" charset="0"/>
            </a:rPr>
            <a:t>Quick Guide on How to Use This Tab - see the '3b RFI_Guide' tab for more detail</a:t>
          </a:r>
        </a:p>
        <a:p>
          <a:endParaRPr lang="en-GB" sz="1000" b="1">
            <a:latin typeface="Source Sans Pro" panose="020B0503030403020204" pitchFamily="34" charset="0"/>
          </a:endParaRPr>
        </a:p>
        <a:p>
          <a:pPr marL="228600" indent="-228600">
            <a:buFont typeface="+mj-lt"/>
            <a:buAutoNum type="arabicPeriod"/>
          </a:pPr>
          <a:r>
            <a:rPr lang="en-GB" sz="1000">
              <a:latin typeface="Source Sans Pro" panose="020B0503030403020204" pitchFamily="34" charset="0"/>
            </a:rPr>
            <a:t>Review the </a:t>
          </a:r>
          <a:r>
            <a:rPr lang="en-GB" sz="1000" b="1">
              <a:latin typeface="Source Sans Pro" panose="020B0503030403020204" pitchFamily="34" charset="0"/>
            </a:rPr>
            <a:t>DDQs</a:t>
          </a:r>
          <a:r>
            <a:rPr lang="en-GB" sz="1000">
              <a:latin typeface="Source Sans Pro" panose="020B0503030403020204" pitchFamily="34" charset="0"/>
            </a:rPr>
            <a:t> and adapt them to your organisation’s context if needed.</a:t>
          </a:r>
        </a:p>
        <a:p>
          <a:pPr marL="228600" indent="-228600">
            <a:buFont typeface="+mj-lt"/>
            <a:buAutoNum type="arabicPeriod"/>
          </a:pPr>
          <a:r>
            <a:rPr lang="en-GB" sz="1000">
              <a:latin typeface="Source Sans Pro" panose="020B0503030403020204" pitchFamily="34" charset="0"/>
            </a:rPr>
            <a:t>Use the </a:t>
          </a:r>
          <a:r>
            <a:rPr lang="en-GB" sz="1000" b="1">
              <a:latin typeface="Source Sans Pro" panose="020B0503030403020204" pitchFamily="34" charset="0"/>
            </a:rPr>
            <a:t>Model Answer guidance</a:t>
          </a:r>
          <a:r>
            <a:rPr lang="en-GB" sz="1000">
              <a:latin typeface="Source Sans Pro" panose="020B0503030403020204" pitchFamily="34" charset="0"/>
            </a:rPr>
            <a:t> to understand what to look for in supplier responses.</a:t>
          </a:r>
        </a:p>
        <a:p>
          <a:pPr marL="228600" marR="0" lvl="0" indent="-228600" defTabSz="914400" eaLnBrk="1" fontAlgn="auto" latinLnBrk="0" hangingPunct="1">
            <a:lnSpc>
              <a:spcPct val="100000"/>
            </a:lnSpc>
            <a:spcBef>
              <a:spcPts val="0"/>
            </a:spcBef>
            <a:spcAft>
              <a:spcPts val="0"/>
            </a:spcAft>
            <a:buClrTx/>
            <a:buSzTx/>
            <a:buFont typeface="+mj-lt"/>
            <a:buAutoNum type="arabicPeriod"/>
            <a:tabLst/>
            <a:defRPr/>
          </a:pPr>
          <a:r>
            <a:rPr lang="en-GB" sz="1000">
              <a:latin typeface="Source Sans Pro" panose="020B0503030403020204" pitchFamily="34" charset="0"/>
            </a:rPr>
            <a:t>Apply the </a:t>
          </a:r>
          <a:r>
            <a:rPr lang="en-GB" sz="1000" b="1">
              <a:latin typeface="Source Sans Pro" panose="020B0503030403020204" pitchFamily="34" charset="0"/>
            </a:rPr>
            <a:t>scoring rubric (0–3)</a:t>
          </a:r>
          <a:r>
            <a:rPr lang="en-GB" sz="1000">
              <a:latin typeface="Source Sans Pro" panose="020B0503030403020204" pitchFamily="34" charset="0"/>
            </a:rPr>
            <a:t> to each response and input scores for each provider</a:t>
          </a:r>
          <a:r>
            <a:rPr lang="en-GB" sz="1000" baseline="0">
              <a:latin typeface="Source Sans Pro" panose="020B0503030403020204" pitchFamily="34" charset="0"/>
            </a:rPr>
            <a:t> </a:t>
          </a:r>
          <a:r>
            <a:rPr lang="en-GB" sz="1000" baseline="0">
              <a:solidFill>
                <a:schemeClr val="dk1"/>
              </a:solidFill>
              <a:effectLst/>
              <a:latin typeface="Source Sans Pro" panose="020B0503030403020204" pitchFamily="34" charset="0"/>
              <a:ea typeface="+mn-ea"/>
              <a:cs typeface="+mn-cs"/>
            </a:rPr>
            <a:t>(see the </a:t>
          </a:r>
          <a:r>
            <a:rPr lang="en-GB" sz="1000" b="1" i="1" baseline="0">
              <a:solidFill>
                <a:schemeClr val="dk1"/>
              </a:solidFill>
              <a:effectLst/>
              <a:latin typeface="Source Sans Pro" panose="020B0503030403020204" pitchFamily="34" charset="0"/>
              <a:ea typeface="+mn-ea"/>
              <a:cs typeface="+mn-cs"/>
            </a:rPr>
            <a:t>Further Scoring Guidance</a:t>
          </a:r>
          <a:r>
            <a:rPr lang="en-GB" sz="1000" b="0" i="0" baseline="0">
              <a:solidFill>
                <a:schemeClr val="dk1"/>
              </a:solidFill>
              <a:effectLst/>
              <a:latin typeface="Source Sans Pro" panose="020B0503030403020204" pitchFamily="34" charset="0"/>
              <a:ea typeface="+mn-ea"/>
              <a:cs typeface="+mn-cs"/>
            </a:rPr>
            <a:t> tab for further assistance)</a:t>
          </a:r>
          <a:endParaRPr lang="en-GB" sz="1000">
            <a:effectLst/>
            <a:latin typeface="Source Sans Pro" panose="020B0503030403020204" pitchFamily="34" charset="0"/>
          </a:endParaRPr>
        </a:p>
        <a:p>
          <a:pPr marL="228600" indent="-228600">
            <a:buFont typeface="+mj-lt"/>
            <a:buAutoNum type="arabicPeriod"/>
          </a:pPr>
          <a:r>
            <a:rPr lang="en-GB" sz="1000">
              <a:latin typeface="Source Sans Pro" panose="020B0503030403020204" pitchFamily="34" charset="0"/>
            </a:rPr>
            <a:t>Use the </a:t>
          </a:r>
          <a:r>
            <a:rPr lang="en-GB" sz="1000" b="1">
              <a:latin typeface="Source Sans Pro" panose="020B0503030403020204" pitchFamily="34" charset="0"/>
            </a:rPr>
            <a:t>linked scoring dashboard</a:t>
          </a:r>
          <a:r>
            <a:rPr lang="en-GB" sz="1000">
              <a:latin typeface="Source Sans Pro" panose="020B0503030403020204" pitchFamily="34" charset="0"/>
            </a:rPr>
            <a:t> (see relevant tabs) to automatically calculate totals and compare performance.</a:t>
          </a:r>
        </a:p>
        <a:p>
          <a:endParaRPr lang="en-GB" sz="1000">
            <a:latin typeface="Source Sans Pro" panose="020B0503030403020204" pitchFamily="34" charset="0"/>
          </a:endParaRPr>
        </a:p>
        <a:p>
          <a:r>
            <a:rPr lang="en-GB" sz="1000">
              <a:latin typeface="Source Sans Pro" panose="020B0503030403020204" pitchFamily="34" charset="0"/>
            </a:rPr>
            <a:t>You can also choose to:</a:t>
          </a:r>
        </a:p>
        <a:p>
          <a:pPr marL="171450" indent="-171450">
            <a:buFont typeface="Arial" panose="020B0604020202020204" pitchFamily="34" charset="0"/>
            <a:buChar char="•"/>
          </a:pPr>
          <a:r>
            <a:rPr lang="en-GB" sz="1000">
              <a:latin typeface="Source Sans Pro" panose="020B0503030403020204" pitchFamily="34" charset="0"/>
            </a:rPr>
            <a:t>Adjust </a:t>
          </a:r>
          <a:r>
            <a:rPr lang="en-GB" sz="1000" b="0">
              <a:latin typeface="Source Sans Pro" panose="020B0503030403020204" pitchFamily="34" charset="0"/>
            </a:rPr>
            <a:t>question weightings </a:t>
          </a:r>
          <a:r>
            <a:rPr lang="en-GB" sz="1000">
              <a:latin typeface="Source Sans Pro" panose="020B0503030403020204" pitchFamily="34" charset="0"/>
            </a:rPr>
            <a:t>(see 3c RFI_Results tab) to reflect your procurement priorities.</a:t>
          </a:r>
        </a:p>
        <a:p>
          <a:pPr marL="171450" indent="-171450">
            <a:buFont typeface="Arial" panose="020B0604020202020204" pitchFamily="34" charset="0"/>
            <a:buChar char="•"/>
          </a:pPr>
          <a:r>
            <a:rPr lang="en-GB" sz="1000">
              <a:latin typeface="Source Sans Pro" panose="020B0503030403020204" pitchFamily="34" charset="0"/>
            </a:rPr>
            <a:t>Exclude any questions that are not applicable to the project type or supplier relationship.</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151075</xdr:colOff>
      <xdr:row>27</xdr:row>
      <xdr:rowOff>35118</xdr:rowOff>
    </xdr:from>
    <xdr:to>
      <xdr:col>7</xdr:col>
      <xdr:colOff>17228</xdr:colOff>
      <xdr:row>40</xdr:row>
      <xdr:rowOff>99391</xdr:rowOff>
    </xdr:to>
    <xdr:sp macro="" textlink="">
      <xdr:nvSpPr>
        <xdr:cNvPr id="194" name="TextBox 2">
          <a:extLst>
            <a:ext uri="{FF2B5EF4-FFF2-40B4-BE49-F238E27FC236}">
              <a16:creationId xmlns:a16="http://schemas.microsoft.com/office/drawing/2014/main" id="{B1396BD2-4FD3-DC06-8115-EBE3A24B7503}"/>
            </a:ext>
          </a:extLst>
        </xdr:cNvPr>
        <xdr:cNvSpPr txBox="1"/>
      </xdr:nvSpPr>
      <xdr:spPr>
        <a:xfrm>
          <a:off x="151075" y="4805901"/>
          <a:ext cx="4156544" cy="264844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Source Sans Pro" panose="020B0503030403020204" pitchFamily="34" charset="0"/>
              <a:ea typeface="+mn-ea"/>
              <a:cs typeface="+mn-cs"/>
            </a:rPr>
            <a:t>Example</a:t>
          </a:r>
          <a:r>
            <a:rPr lang="en-GB" sz="1100" b="1" baseline="0">
              <a:solidFill>
                <a:schemeClr val="dk1"/>
              </a:solidFill>
              <a:effectLst/>
              <a:latin typeface="Source Sans Pro" panose="020B0503030403020204" pitchFamily="34" charset="0"/>
              <a:ea typeface="+mn-ea"/>
              <a:cs typeface="+mn-cs"/>
            </a:rPr>
            <a:t> </a:t>
          </a:r>
          <a:r>
            <a:rPr lang="en-GB" sz="1100" b="1">
              <a:solidFill>
                <a:schemeClr val="dk1"/>
              </a:solidFill>
              <a:effectLst/>
              <a:latin typeface="Source Sans Pro" panose="020B0503030403020204" pitchFamily="34" charset="0"/>
              <a:ea typeface="+mn-ea"/>
              <a:cs typeface="+mn-cs"/>
            </a:rPr>
            <a:t>Scenario A: Low Risk, Short-Term Spot Purchase</a:t>
          </a:r>
          <a:endParaRPr lang="en-GB" sz="1100">
            <a:effectLst/>
            <a:latin typeface="Source Sans Pro" panose="020B0503030403020204" pitchFamily="34" charset="0"/>
          </a:endParaRPr>
        </a:p>
        <a:p>
          <a:pPr marL="171450" indent="-171450">
            <a:buFont typeface="Arial" panose="020B0604020202020204" pitchFamily="34" charset="0"/>
            <a:buChar char="•"/>
          </a:pPr>
          <a:endParaRPr lang="en-GB" sz="1100" b="1">
            <a:solidFill>
              <a:schemeClr val="dk1"/>
            </a:solidFill>
            <a:effectLst/>
            <a:latin typeface="Source Sans Pro" panose="020B0503030403020204" pitchFamily="34" charset="0"/>
            <a:ea typeface="+mn-ea"/>
            <a:cs typeface="+mn-cs"/>
          </a:endParaRPr>
        </a:p>
        <a:p>
          <a:pPr marL="171450"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Use this if</a:t>
          </a:r>
          <a:r>
            <a:rPr lang="en-GB" sz="1100">
              <a:solidFill>
                <a:schemeClr val="dk1"/>
              </a:solidFill>
              <a:effectLst/>
              <a:latin typeface="Source Sans Pro" panose="020B0503030403020204" pitchFamily="34" charset="0"/>
              <a:ea typeface="+mn-ea"/>
              <a:cs typeface="+mn-cs"/>
            </a:rPr>
            <a:t>: You are making a small, short-term or one-off purchase and want to prioritise confidence in delivery and pricing transparency — without needing long-term capacity.</a:t>
          </a:r>
          <a:endParaRPr lang="en-GB" sz="1100">
            <a:effectLst/>
            <a:latin typeface="Source Sans Pro" panose="020B0503030403020204" pitchFamily="34" charset="0"/>
          </a:endParaRPr>
        </a:p>
        <a:p>
          <a:pPr marL="171450" indent="-171450">
            <a:buFont typeface="Arial" panose="020B0604020202020204" pitchFamily="34" charset="0"/>
            <a:buChar char="•"/>
          </a:pPr>
          <a:r>
            <a:rPr lang="en-GB" sz="1100">
              <a:solidFill>
                <a:schemeClr val="dk1"/>
              </a:solidFill>
              <a:effectLst/>
              <a:latin typeface="Source Sans Pro" panose="020B0503030403020204" pitchFamily="34" charset="0"/>
              <a:ea typeface="+mn-ea"/>
              <a:cs typeface="+mn-cs"/>
            </a:rPr>
            <a:t>Suggested weightings:</a:t>
          </a:r>
          <a:endParaRPr lang="en-GB" sz="1100">
            <a:effectLst/>
            <a:latin typeface="Source Sans Pro" panose="020B0503030403020204" pitchFamily="34" charset="0"/>
          </a:endParaRPr>
        </a:p>
        <a:p>
          <a:pPr marL="628650" lvl="1"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Project experience and performance</a:t>
          </a:r>
          <a:r>
            <a:rPr lang="en-GB" sz="1100">
              <a:solidFill>
                <a:schemeClr val="dk1"/>
              </a:solidFill>
              <a:effectLst/>
              <a:latin typeface="Source Sans Pro" panose="020B0503030403020204" pitchFamily="34" charset="0"/>
              <a:ea typeface="+mn-ea"/>
              <a:cs typeface="+mn-cs"/>
            </a:rPr>
            <a:t> – 2</a:t>
          </a:r>
          <a:endParaRPr lang="en-GB" sz="1100">
            <a:effectLst/>
            <a:latin typeface="Source Sans Pro" panose="020B0503030403020204" pitchFamily="34" charset="0"/>
          </a:endParaRPr>
        </a:p>
        <a:p>
          <a:pPr marL="628650" lvl="1"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Carbon verification methods</a:t>
          </a:r>
          <a:r>
            <a:rPr lang="en-GB" sz="1100">
              <a:solidFill>
                <a:schemeClr val="dk1"/>
              </a:solidFill>
              <a:effectLst/>
              <a:latin typeface="Source Sans Pro" panose="020B0503030403020204" pitchFamily="34" charset="0"/>
              <a:ea typeface="+mn-ea"/>
              <a:cs typeface="+mn-cs"/>
            </a:rPr>
            <a:t> – 2</a:t>
          </a:r>
          <a:endParaRPr lang="en-GB" sz="1100">
            <a:effectLst/>
            <a:latin typeface="Source Sans Pro" panose="020B0503030403020204" pitchFamily="34" charset="0"/>
          </a:endParaRPr>
        </a:p>
        <a:p>
          <a:pPr marL="628650" lvl="1"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Fee breakdown transparency</a:t>
          </a:r>
          <a:r>
            <a:rPr lang="en-GB" sz="1100">
              <a:solidFill>
                <a:schemeClr val="dk1"/>
              </a:solidFill>
              <a:effectLst/>
              <a:latin typeface="Source Sans Pro" panose="020B0503030403020204" pitchFamily="34" charset="0"/>
              <a:ea typeface="+mn-ea"/>
              <a:cs typeface="+mn-cs"/>
            </a:rPr>
            <a:t> – 2</a:t>
          </a:r>
          <a:endParaRPr lang="en-GB" sz="1100">
            <a:effectLst/>
            <a:latin typeface="Source Sans Pro" panose="020B0503030403020204" pitchFamily="34" charset="0"/>
          </a:endParaRPr>
        </a:p>
        <a:p>
          <a:pPr marL="628650" lvl="1"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Multi-year capacity assurance</a:t>
          </a:r>
          <a:r>
            <a:rPr lang="en-GB" sz="1100">
              <a:solidFill>
                <a:schemeClr val="dk1"/>
              </a:solidFill>
              <a:effectLst/>
              <a:latin typeface="Source Sans Pro" panose="020B0503030403020204" pitchFamily="34" charset="0"/>
              <a:ea typeface="+mn-ea"/>
              <a:cs typeface="+mn-cs"/>
            </a:rPr>
            <a:t> – 0 (or leave as 1 if you may consider future use)</a:t>
          </a:r>
          <a:endParaRPr lang="en-GB" sz="1100">
            <a:effectLst/>
            <a:latin typeface="Source Sans Pro" panose="020B0503030403020204" pitchFamily="34" charset="0"/>
          </a:endParaRPr>
        </a:p>
        <a:p>
          <a:pPr marL="628650" lvl="1" indent="-171450">
            <a:buFont typeface="Arial" panose="020B0604020202020204" pitchFamily="34" charset="0"/>
            <a:buChar char="•"/>
          </a:pPr>
          <a:r>
            <a:rPr lang="en-GB" sz="1100">
              <a:solidFill>
                <a:schemeClr val="dk1"/>
              </a:solidFill>
              <a:effectLst/>
              <a:latin typeface="Source Sans Pro" panose="020B0503030403020204" pitchFamily="34" charset="0"/>
              <a:ea typeface="+mn-ea"/>
              <a:cs typeface="+mn-cs"/>
            </a:rPr>
            <a:t>Other themes – 1</a:t>
          </a:r>
          <a:endParaRPr lang="en-GB" sz="1100">
            <a:effectLst/>
            <a:latin typeface="Source Sans Pro" panose="020B0503030403020204" pitchFamily="34" charset="0"/>
          </a:endParaRPr>
        </a:p>
        <a:p>
          <a:pPr marL="171450"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Rationale</a:t>
          </a:r>
          <a:r>
            <a:rPr lang="en-GB" sz="1100">
              <a:solidFill>
                <a:schemeClr val="dk1"/>
              </a:solidFill>
              <a:effectLst/>
              <a:latin typeface="Source Sans Pro" panose="020B0503030403020204" pitchFamily="34" charset="0"/>
              <a:ea typeface="+mn-ea"/>
              <a:cs typeface="+mn-cs"/>
            </a:rPr>
            <a:t>: Focuses on delivery credibility and pricing transparency, less emphasis on multi-year relationships.</a:t>
          </a:r>
          <a:endParaRPr lang="en-GB" sz="1100">
            <a:latin typeface="Source Sans Pro" panose="020B0503030403020204" pitchFamily="34" charset="0"/>
          </a:endParaRPr>
        </a:p>
      </xdr:txBody>
    </xdr:sp>
    <xdr:clientData/>
  </xdr:twoCellAnchor>
  <xdr:twoCellAnchor>
    <xdr:from>
      <xdr:col>7</xdr:col>
      <xdr:colOff>174019</xdr:colOff>
      <xdr:row>27</xdr:row>
      <xdr:rowOff>40914</xdr:rowOff>
    </xdr:from>
    <xdr:to>
      <xdr:col>13</xdr:col>
      <xdr:colOff>381000</xdr:colOff>
      <xdr:row>40</xdr:row>
      <xdr:rowOff>80258</xdr:rowOff>
    </xdr:to>
    <xdr:sp macro="" textlink="">
      <xdr:nvSpPr>
        <xdr:cNvPr id="199" name="TextBox 3">
          <a:extLst>
            <a:ext uri="{FF2B5EF4-FFF2-40B4-BE49-F238E27FC236}">
              <a16:creationId xmlns:a16="http://schemas.microsoft.com/office/drawing/2014/main" id="{584A74C3-4F97-43DC-A988-6954D23C22B3}"/>
            </a:ext>
          </a:extLst>
        </xdr:cNvPr>
        <xdr:cNvSpPr txBox="1"/>
      </xdr:nvSpPr>
      <xdr:spPr>
        <a:xfrm>
          <a:off x="4464410" y="4811697"/>
          <a:ext cx="3884460" cy="2623518"/>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Source Sans Pro" panose="020B0503030403020204" pitchFamily="34" charset="0"/>
              <a:ea typeface="+mn-ea"/>
              <a:cs typeface="+mn-cs"/>
            </a:rPr>
            <a:t>Example Scenario B: Strategic, Multi-Year Partnership</a:t>
          </a:r>
          <a:endParaRPr lang="en-GB" sz="1100">
            <a:effectLst/>
            <a:latin typeface="Source Sans Pro" panose="020B0503030403020204" pitchFamily="34" charset="0"/>
          </a:endParaRPr>
        </a:p>
        <a:p>
          <a:pPr marL="171450" indent="-171450">
            <a:buFont typeface="Arial" panose="020B0604020202020204" pitchFamily="34" charset="0"/>
            <a:buChar char="•"/>
          </a:pPr>
          <a:endParaRPr lang="en-GB" sz="1100" b="1">
            <a:solidFill>
              <a:schemeClr val="dk1"/>
            </a:solidFill>
            <a:effectLst/>
            <a:latin typeface="Source Sans Pro" panose="020B0503030403020204" pitchFamily="34" charset="0"/>
            <a:ea typeface="+mn-ea"/>
            <a:cs typeface="+mn-cs"/>
          </a:endParaRPr>
        </a:p>
        <a:p>
          <a:pPr marL="171450"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Use this if</a:t>
          </a:r>
          <a:r>
            <a:rPr lang="en-GB" sz="1100">
              <a:solidFill>
                <a:schemeClr val="dk1"/>
              </a:solidFill>
              <a:effectLst/>
              <a:latin typeface="Source Sans Pro" panose="020B0503030403020204" pitchFamily="34" charset="0"/>
              <a:ea typeface="+mn-ea"/>
              <a:cs typeface="+mn-cs"/>
            </a:rPr>
            <a:t>: You're seeking a long-term partner to support a portfolio-wide decarbonisation strategy or ongoing offset needs.</a:t>
          </a:r>
          <a:endParaRPr lang="en-GB" sz="1100">
            <a:effectLst/>
            <a:latin typeface="Source Sans Pro" panose="020B0503030403020204" pitchFamily="34" charset="0"/>
          </a:endParaRPr>
        </a:p>
        <a:p>
          <a:pPr marL="171450" indent="-171450">
            <a:buFont typeface="Arial" panose="020B0604020202020204" pitchFamily="34" charset="0"/>
            <a:buChar char="•"/>
          </a:pPr>
          <a:r>
            <a:rPr lang="en-GB" sz="1100">
              <a:solidFill>
                <a:schemeClr val="dk1"/>
              </a:solidFill>
              <a:effectLst/>
              <a:latin typeface="Source Sans Pro" panose="020B0503030403020204" pitchFamily="34" charset="0"/>
              <a:ea typeface="+mn-ea"/>
              <a:cs typeface="+mn-cs"/>
            </a:rPr>
            <a:t>Suggested weightings:</a:t>
          </a:r>
          <a:endParaRPr lang="en-GB" sz="1100">
            <a:effectLst/>
            <a:latin typeface="Source Sans Pro" panose="020B0503030403020204" pitchFamily="34" charset="0"/>
          </a:endParaRPr>
        </a:p>
        <a:p>
          <a:pPr marL="628650" lvl="1"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Multi-year capacity assurance</a:t>
          </a:r>
          <a:r>
            <a:rPr lang="en-GB" sz="1100">
              <a:solidFill>
                <a:schemeClr val="dk1"/>
              </a:solidFill>
              <a:effectLst/>
              <a:latin typeface="Source Sans Pro" panose="020B0503030403020204" pitchFamily="34" charset="0"/>
              <a:ea typeface="+mn-ea"/>
              <a:cs typeface="+mn-cs"/>
            </a:rPr>
            <a:t> – 2</a:t>
          </a:r>
          <a:endParaRPr lang="en-GB" sz="1100">
            <a:effectLst/>
            <a:latin typeface="Source Sans Pro" panose="020B0503030403020204" pitchFamily="34" charset="0"/>
          </a:endParaRPr>
        </a:p>
        <a:p>
          <a:pPr marL="628650" lvl="1"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Integrity compliance rate</a:t>
          </a:r>
          <a:r>
            <a:rPr lang="en-GB" sz="1100">
              <a:solidFill>
                <a:schemeClr val="dk1"/>
              </a:solidFill>
              <a:effectLst/>
              <a:latin typeface="Source Sans Pro" panose="020B0503030403020204" pitchFamily="34" charset="0"/>
              <a:ea typeface="+mn-ea"/>
              <a:cs typeface="+mn-cs"/>
            </a:rPr>
            <a:t> – 2</a:t>
          </a:r>
          <a:endParaRPr lang="en-GB" sz="1100">
            <a:effectLst/>
            <a:latin typeface="Source Sans Pro" panose="020B0503030403020204" pitchFamily="34" charset="0"/>
          </a:endParaRPr>
        </a:p>
        <a:p>
          <a:pPr marL="628650" lvl="1"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Risk management support</a:t>
          </a:r>
          <a:r>
            <a:rPr lang="en-GB" sz="1100">
              <a:solidFill>
                <a:schemeClr val="dk1"/>
              </a:solidFill>
              <a:effectLst/>
              <a:latin typeface="Source Sans Pro" panose="020B0503030403020204" pitchFamily="34" charset="0"/>
              <a:ea typeface="+mn-ea"/>
              <a:cs typeface="+mn-cs"/>
            </a:rPr>
            <a:t> – 2</a:t>
          </a:r>
          <a:endParaRPr lang="en-GB" sz="1100">
            <a:effectLst/>
            <a:latin typeface="Source Sans Pro" panose="020B0503030403020204" pitchFamily="34" charset="0"/>
          </a:endParaRPr>
        </a:p>
        <a:p>
          <a:pPr marL="628650" lvl="1"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Credit sourcing strategy</a:t>
          </a:r>
          <a:r>
            <a:rPr lang="en-GB" sz="1100">
              <a:solidFill>
                <a:schemeClr val="dk1"/>
              </a:solidFill>
              <a:effectLst/>
              <a:latin typeface="Source Sans Pro" panose="020B0503030403020204" pitchFamily="34" charset="0"/>
              <a:ea typeface="+mn-ea"/>
              <a:cs typeface="+mn-cs"/>
            </a:rPr>
            <a:t> – 2</a:t>
          </a:r>
          <a:endParaRPr lang="en-GB" sz="1100">
            <a:effectLst/>
            <a:latin typeface="Source Sans Pro" panose="020B0503030403020204" pitchFamily="34" charset="0"/>
          </a:endParaRPr>
        </a:p>
        <a:p>
          <a:pPr marL="628650" lvl="1" indent="-171450">
            <a:buFont typeface="Arial" panose="020B0604020202020204" pitchFamily="34" charset="0"/>
            <a:buChar char="•"/>
          </a:pPr>
          <a:r>
            <a:rPr lang="en-GB" sz="1100">
              <a:solidFill>
                <a:schemeClr val="dk1"/>
              </a:solidFill>
              <a:effectLst/>
              <a:latin typeface="Source Sans Pro" panose="020B0503030403020204" pitchFamily="34" charset="0"/>
              <a:ea typeface="+mn-ea"/>
              <a:cs typeface="+mn-cs"/>
            </a:rPr>
            <a:t>Other themes – 1</a:t>
          </a:r>
          <a:endParaRPr lang="en-GB" sz="1100">
            <a:effectLst/>
            <a:latin typeface="Source Sans Pro" panose="020B0503030403020204" pitchFamily="34" charset="0"/>
          </a:endParaRPr>
        </a:p>
        <a:p>
          <a:pPr marL="171450"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Rationale</a:t>
          </a:r>
          <a:r>
            <a:rPr lang="en-GB" sz="1100">
              <a:solidFill>
                <a:schemeClr val="dk1"/>
              </a:solidFill>
              <a:effectLst/>
              <a:latin typeface="Source Sans Pro" panose="020B0503030403020204" pitchFamily="34" charset="0"/>
              <a:ea typeface="+mn-ea"/>
              <a:cs typeface="+mn-cs"/>
            </a:rPr>
            <a:t>: Emphasises capacity to deliver long-term, high-integrity credits with robust risk protection.</a:t>
          </a:r>
          <a:endParaRPr lang="en-GB" sz="1100">
            <a:latin typeface="Source Sans Pro" panose="020B0503030403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504955</xdr:colOff>
      <xdr:row>1</xdr:row>
      <xdr:rowOff>27131</xdr:rowOff>
    </xdr:from>
    <xdr:to>
      <xdr:col>6</xdr:col>
      <xdr:colOff>133283</xdr:colOff>
      <xdr:row>2</xdr:row>
      <xdr:rowOff>96630</xdr:rowOff>
    </xdr:to>
    <xdr:sp macro="" textlink="">
      <xdr:nvSpPr>
        <xdr:cNvPr id="47" name="Speech Bubble: Rectangle with Corners Rounded 1">
          <a:extLst>
            <a:ext uri="{FF2B5EF4-FFF2-40B4-BE49-F238E27FC236}">
              <a16:creationId xmlns:a16="http://schemas.microsoft.com/office/drawing/2014/main" id="{0EBCCB33-88A9-2CAE-DCC0-72F98269173A}"/>
            </a:ext>
          </a:extLst>
        </xdr:cNvPr>
        <xdr:cNvSpPr/>
      </xdr:nvSpPr>
      <xdr:spPr>
        <a:xfrm>
          <a:off x="2948610" y="197924"/>
          <a:ext cx="1809225" cy="266568"/>
        </a:xfrm>
        <a:prstGeom prst="wedgeRoundRectCallout">
          <a:avLst>
            <a:gd name="adj1" fmla="val -44880"/>
            <a:gd name="adj2" fmla="val 91659"/>
            <a:gd name="adj3" fmla="val 16667"/>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900">
              <a:solidFill>
                <a:schemeClr val="tx1"/>
              </a:solidFill>
              <a:latin typeface="Source Sans Pro" panose="020B0503030403020204" pitchFamily="34" charset="0"/>
            </a:rPr>
            <a:t>Adjust question weightings here!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285676</xdr:colOff>
      <xdr:row>2</xdr:row>
      <xdr:rowOff>130272</xdr:rowOff>
    </xdr:from>
    <xdr:to>
      <xdr:col>4</xdr:col>
      <xdr:colOff>5524500</xdr:colOff>
      <xdr:row>8</xdr:row>
      <xdr:rowOff>85725</xdr:rowOff>
    </xdr:to>
    <xdr:sp macro="" textlink="">
      <xdr:nvSpPr>
        <xdr:cNvPr id="66" name="TextBox 2">
          <a:extLst>
            <a:ext uri="{FF2B5EF4-FFF2-40B4-BE49-F238E27FC236}">
              <a16:creationId xmlns:a16="http://schemas.microsoft.com/office/drawing/2014/main" id="{69BCD8B7-DF78-4900-AD59-1D6BFD0685D8}"/>
            </a:ext>
          </a:extLst>
        </xdr:cNvPr>
        <xdr:cNvSpPr txBox="1"/>
      </xdr:nvSpPr>
      <xdr:spPr>
        <a:xfrm>
          <a:off x="5524426" y="501747"/>
          <a:ext cx="5238824" cy="2127153"/>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Source Sans Pro" panose="020B0503030403020204" pitchFamily="34" charset="0"/>
              <a:ea typeface="+mn-ea"/>
              <a:cs typeface="+mn-cs"/>
            </a:rPr>
            <a:t>Quick Guide on How to Use This Tab - see the '4b RFP_Guide' tab for more detail</a:t>
          </a:r>
          <a:endParaRPr lang="en-GB" sz="1000">
            <a:effectLst/>
            <a:latin typeface="Source Sans Pro" panose="020B0503030403020204" pitchFamily="34" charset="0"/>
          </a:endParaRPr>
        </a:p>
        <a:p>
          <a:endParaRPr lang="en-GB" sz="1000" b="1">
            <a:latin typeface="Source Sans Pro" panose="020B0503030403020204" pitchFamily="34" charset="0"/>
          </a:endParaRPr>
        </a:p>
        <a:p>
          <a:pPr marL="228600" indent="-228600">
            <a:buFont typeface="+mj-lt"/>
            <a:buAutoNum type="arabicPeriod"/>
          </a:pPr>
          <a:r>
            <a:rPr lang="en-GB" sz="1000">
              <a:latin typeface="Source Sans Pro" panose="020B0503030403020204" pitchFamily="34" charset="0"/>
            </a:rPr>
            <a:t>Review the </a:t>
          </a:r>
          <a:r>
            <a:rPr lang="en-GB" sz="1000" b="1">
              <a:latin typeface="Source Sans Pro" panose="020B0503030403020204" pitchFamily="34" charset="0"/>
            </a:rPr>
            <a:t>DDQs</a:t>
          </a:r>
          <a:r>
            <a:rPr lang="en-GB" sz="1000">
              <a:latin typeface="Source Sans Pro" panose="020B0503030403020204" pitchFamily="34" charset="0"/>
            </a:rPr>
            <a:t> and adapt them to your organisation’s context if needed.</a:t>
          </a:r>
        </a:p>
        <a:p>
          <a:pPr marL="228600" indent="-228600">
            <a:buFont typeface="+mj-lt"/>
            <a:buAutoNum type="arabicPeriod"/>
          </a:pPr>
          <a:r>
            <a:rPr lang="en-GB" sz="1000">
              <a:latin typeface="Source Sans Pro" panose="020B0503030403020204" pitchFamily="34" charset="0"/>
            </a:rPr>
            <a:t>Use the </a:t>
          </a:r>
          <a:r>
            <a:rPr lang="en-GB" sz="1000" b="1">
              <a:latin typeface="Source Sans Pro" panose="020B0503030403020204" pitchFamily="34" charset="0"/>
            </a:rPr>
            <a:t>Model Answer guidance</a:t>
          </a:r>
          <a:r>
            <a:rPr lang="en-GB" sz="1000">
              <a:latin typeface="Source Sans Pro" panose="020B0503030403020204" pitchFamily="34" charset="0"/>
            </a:rPr>
            <a:t> to understand what to look for in supplier responses.</a:t>
          </a:r>
        </a:p>
        <a:p>
          <a:pPr marL="228600" indent="-228600">
            <a:buFont typeface="+mj-lt"/>
            <a:buAutoNum type="arabicPeriod"/>
          </a:pPr>
          <a:r>
            <a:rPr lang="en-GB" sz="1000">
              <a:latin typeface="Source Sans Pro" panose="020B0503030403020204" pitchFamily="34" charset="0"/>
            </a:rPr>
            <a:t>Apply the </a:t>
          </a:r>
          <a:r>
            <a:rPr lang="en-GB" sz="1000" b="1">
              <a:latin typeface="Source Sans Pro" panose="020B0503030403020204" pitchFamily="34" charset="0"/>
            </a:rPr>
            <a:t>scoring rubric (0–3)</a:t>
          </a:r>
          <a:r>
            <a:rPr lang="en-GB" sz="1000">
              <a:latin typeface="Source Sans Pro" panose="020B0503030403020204" pitchFamily="34" charset="0"/>
            </a:rPr>
            <a:t> to each response and input scores for each provider</a:t>
          </a:r>
          <a:r>
            <a:rPr lang="en-GB" sz="1000" baseline="0">
              <a:latin typeface="Source Sans Pro" panose="020B0503030403020204" pitchFamily="34" charset="0"/>
            </a:rPr>
            <a:t> (see the </a:t>
          </a:r>
          <a:r>
            <a:rPr lang="en-GB" sz="1000" b="1" i="1" baseline="0">
              <a:latin typeface="Source Sans Pro" panose="020B0503030403020204" pitchFamily="34" charset="0"/>
            </a:rPr>
            <a:t>Further Scoring Guidance</a:t>
          </a:r>
          <a:r>
            <a:rPr lang="en-GB" sz="1000" b="0" i="0" baseline="0">
              <a:latin typeface="Source Sans Pro" panose="020B0503030403020204" pitchFamily="34" charset="0"/>
            </a:rPr>
            <a:t> tab for further assistance)</a:t>
          </a:r>
          <a:endParaRPr lang="en-GB" sz="1000" b="1" i="1">
            <a:latin typeface="Source Sans Pro" panose="020B0503030403020204" pitchFamily="34" charset="0"/>
          </a:endParaRPr>
        </a:p>
        <a:p>
          <a:pPr marL="228600" indent="-228600">
            <a:buFont typeface="+mj-lt"/>
            <a:buAutoNum type="arabicPeriod"/>
          </a:pPr>
          <a:r>
            <a:rPr lang="en-GB" sz="1000">
              <a:latin typeface="Source Sans Pro" panose="020B0503030403020204" pitchFamily="34" charset="0"/>
            </a:rPr>
            <a:t>Use the </a:t>
          </a:r>
          <a:r>
            <a:rPr lang="en-GB" sz="1000" b="1">
              <a:latin typeface="Source Sans Pro" panose="020B0503030403020204" pitchFamily="34" charset="0"/>
            </a:rPr>
            <a:t>linked scoring dashboard</a:t>
          </a:r>
          <a:r>
            <a:rPr lang="en-GB" sz="1000">
              <a:latin typeface="Source Sans Pro" panose="020B0503030403020204" pitchFamily="34" charset="0"/>
            </a:rPr>
            <a:t> (see relevant tabs) to automatically calculate totals and compare performance.</a:t>
          </a:r>
        </a:p>
        <a:p>
          <a:endParaRPr lang="en-GB" sz="1000">
            <a:latin typeface="Source Sans Pro" panose="020B0503030403020204" pitchFamily="34" charset="0"/>
          </a:endParaRPr>
        </a:p>
        <a:p>
          <a:r>
            <a:rPr lang="en-GB" sz="1000">
              <a:latin typeface="Source Sans Pro" panose="020B0503030403020204" pitchFamily="34" charset="0"/>
            </a:rPr>
            <a:t>You can also choose to:</a:t>
          </a:r>
        </a:p>
        <a:p>
          <a:pPr marL="171450" indent="-171450">
            <a:buFont typeface="Arial" panose="020B0604020202020204" pitchFamily="34" charset="0"/>
            <a:buChar char="•"/>
          </a:pPr>
          <a:r>
            <a:rPr lang="en-GB" sz="1000">
              <a:latin typeface="Source Sans Pro" panose="020B0503030403020204" pitchFamily="34" charset="0"/>
            </a:rPr>
            <a:t>Adjust </a:t>
          </a:r>
          <a:r>
            <a:rPr lang="en-GB" sz="1000" b="0">
              <a:latin typeface="Source Sans Pro" panose="020B0503030403020204" pitchFamily="34" charset="0"/>
            </a:rPr>
            <a:t>question weightings </a:t>
          </a:r>
          <a:r>
            <a:rPr lang="en-GB" sz="1000">
              <a:latin typeface="Source Sans Pro" panose="020B0503030403020204" pitchFamily="34" charset="0"/>
            </a:rPr>
            <a:t>in the scoring tool to reflect your procurement priorities.</a:t>
          </a:r>
        </a:p>
        <a:p>
          <a:pPr marL="171450" indent="-171450">
            <a:buFont typeface="Arial" panose="020B0604020202020204" pitchFamily="34" charset="0"/>
            <a:buChar char="•"/>
          </a:pPr>
          <a:r>
            <a:rPr lang="en-GB" sz="1000">
              <a:latin typeface="Source Sans Pro" panose="020B0503030403020204" pitchFamily="34" charset="0"/>
            </a:rPr>
            <a:t>Exclude any questions that are not applicable to the project type or supplier relationship.</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151075</xdr:colOff>
      <xdr:row>35</xdr:row>
      <xdr:rowOff>35118</xdr:rowOff>
    </xdr:from>
    <xdr:to>
      <xdr:col>7</xdr:col>
      <xdr:colOff>21038</xdr:colOff>
      <xdr:row>49</xdr:row>
      <xdr:rowOff>72258</xdr:rowOff>
    </xdr:to>
    <xdr:sp macro="" textlink="">
      <xdr:nvSpPr>
        <xdr:cNvPr id="68" name="TextBox 2">
          <a:extLst>
            <a:ext uri="{FF2B5EF4-FFF2-40B4-BE49-F238E27FC236}">
              <a16:creationId xmlns:a16="http://schemas.microsoft.com/office/drawing/2014/main" id="{B7BFB4A5-5B61-45CC-9455-1D0D9A8D0F50}"/>
            </a:ext>
          </a:extLst>
        </xdr:cNvPr>
        <xdr:cNvSpPr txBox="1"/>
      </xdr:nvSpPr>
      <xdr:spPr>
        <a:xfrm>
          <a:off x="151075" y="5920911"/>
          <a:ext cx="4146360" cy="26121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Source Sans Pro" panose="020B0503030403020204" pitchFamily="34" charset="0"/>
              <a:ea typeface="+mn-ea"/>
              <a:cs typeface="+mn-cs"/>
            </a:rPr>
            <a:t>Example</a:t>
          </a:r>
          <a:r>
            <a:rPr lang="en-GB" sz="1100" b="1" baseline="0">
              <a:solidFill>
                <a:schemeClr val="dk1"/>
              </a:solidFill>
              <a:effectLst/>
              <a:latin typeface="Source Sans Pro" panose="020B0503030403020204" pitchFamily="34" charset="0"/>
              <a:ea typeface="+mn-ea"/>
              <a:cs typeface="+mn-cs"/>
            </a:rPr>
            <a:t> </a:t>
          </a:r>
          <a:r>
            <a:rPr lang="en-GB" sz="1100" b="1">
              <a:solidFill>
                <a:schemeClr val="dk1"/>
              </a:solidFill>
              <a:effectLst/>
              <a:latin typeface="Source Sans Pro" panose="020B0503030403020204" pitchFamily="34" charset="0"/>
              <a:ea typeface="+mn-ea"/>
              <a:cs typeface="+mn-cs"/>
            </a:rPr>
            <a:t>Scenario A: Short-term, lower-risk transaction</a:t>
          </a:r>
          <a:endParaRPr lang="en-GB" sz="1100">
            <a:effectLst/>
            <a:latin typeface="Source Sans Pro" panose="020B0503030403020204" pitchFamily="34" charset="0"/>
          </a:endParaRPr>
        </a:p>
        <a:p>
          <a:pPr marL="171450" indent="-171450">
            <a:buFont typeface="Arial" panose="020B0604020202020204" pitchFamily="34" charset="0"/>
            <a:buChar char="•"/>
          </a:pPr>
          <a:endParaRPr lang="en-GB" sz="1100" b="1">
            <a:solidFill>
              <a:schemeClr val="dk1"/>
            </a:solidFill>
            <a:effectLst/>
            <a:latin typeface="Source Sans Pro" panose="020B0503030403020204" pitchFamily="34" charset="0"/>
            <a:ea typeface="+mn-ea"/>
            <a:cs typeface="+mn-cs"/>
          </a:endParaRPr>
        </a:p>
        <a:p>
          <a:pPr marL="171450"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Use this if</a:t>
          </a:r>
          <a:r>
            <a:rPr lang="en-GB" sz="1100">
              <a:solidFill>
                <a:schemeClr val="dk1"/>
              </a:solidFill>
              <a:effectLst/>
              <a:latin typeface="Source Sans Pro" panose="020B0503030403020204" pitchFamily="34" charset="0"/>
              <a:ea typeface="+mn-ea"/>
              <a:cs typeface="+mn-cs"/>
            </a:rPr>
            <a:t>: You're conducting a short-term, lower-risk transaction where the focus is on credibility, transparency, and pricing, not long-term commitments.</a:t>
          </a:r>
        </a:p>
        <a:p>
          <a:pPr marL="171450" indent="-171450">
            <a:buFont typeface="Arial" panose="020B0604020202020204" pitchFamily="34" charset="0"/>
            <a:buChar char="•"/>
          </a:pPr>
          <a:r>
            <a:rPr lang="en-GB" sz="1100">
              <a:solidFill>
                <a:schemeClr val="dk1"/>
              </a:solidFill>
              <a:effectLst/>
              <a:latin typeface="Source Sans Pro" panose="020B0503030403020204" pitchFamily="34" charset="0"/>
              <a:ea typeface="+mn-ea"/>
              <a:cs typeface="+mn-cs"/>
            </a:rPr>
            <a:t>Suggested weightings</a:t>
          </a:r>
          <a:r>
            <a:rPr lang="en-GB" sz="1100" baseline="0">
              <a:solidFill>
                <a:schemeClr val="dk1"/>
              </a:solidFill>
              <a:effectLst/>
              <a:latin typeface="Source Sans Pro" panose="020B0503030403020204" pitchFamily="34" charset="0"/>
              <a:ea typeface="+mn-ea"/>
              <a:cs typeface="+mn-cs"/>
            </a:rPr>
            <a:t> for questions in select categories:</a:t>
          </a:r>
          <a:endParaRPr lang="en-GB" sz="1100">
            <a:effectLst/>
            <a:latin typeface="Source Sans Pro" panose="020B0503030403020204" pitchFamily="34" charset="0"/>
          </a:endParaRPr>
        </a:p>
        <a:p>
          <a:pPr marL="628650" lvl="1"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Effective Governance – 2</a:t>
          </a:r>
        </a:p>
        <a:p>
          <a:pPr marL="628650" lvl="1"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Transparency – 2</a:t>
          </a:r>
        </a:p>
        <a:p>
          <a:pPr marL="628650" lvl="1"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Third Party Verification – 2</a:t>
          </a:r>
        </a:p>
        <a:p>
          <a:pPr marL="628650" lvl="1"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Fee Transparency – 2</a:t>
          </a:r>
        </a:p>
        <a:p>
          <a:pPr marL="628650" lvl="1"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All other principles – 1</a:t>
          </a:r>
        </a:p>
        <a:p>
          <a:pPr marL="171450"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Rationale</a:t>
          </a:r>
          <a:r>
            <a:rPr lang="en-GB" sz="1100">
              <a:solidFill>
                <a:schemeClr val="dk1"/>
              </a:solidFill>
              <a:effectLst/>
              <a:latin typeface="Source Sans Pro" panose="020B0503030403020204" pitchFamily="34" charset="0"/>
              <a:ea typeface="+mn-ea"/>
              <a:cs typeface="+mn-cs"/>
            </a:rPr>
            <a:t>: Prioritises confidence in provider reliability and credit traceability, with less emphasis on long-term project structure or removals.</a:t>
          </a:r>
          <a:endParaRPr lang="en-GB" sz="1100">
            <a:latin typeface="Source Sans Pro" panose="020B0503030403020204" pitchFamily="34" charset="0"/>
          </a:endParaRPr>
        </a:p>
      </xdr:txBody>
    </xdr:sp>
    <xdr:clientData/>
  </xdr:twoCellAnchor>
  <xdr:twoCellAnchor>
    <xdr:from>
      <xdr:col>7</xdr:col>
      <xdr:colOff>170209</xdr:colOff>
      <xdr:row>35</xdr:row>
      <xdr:rowOff>40913</xdr:rowOff>
    </xdr:from>
    <xdr:to>
      <xdr:col>13</xdr:col>
      <xdr:colOff>381000</xdr:colOff>
      <xdr:row>49</xdr:row>
      <xdr:rowOff>71437</xdr:rowOff>
    </xdr:to>
    <xdr:sp macro="" textlink="">
      <xdr:nvSpPr>
        <xdr:cNvPr id="73" name="TextBox 3">
          <a:extLst>
            <a:ext uri="{FF2B5EF4-FFF2-40B4-BE49-F238E27FC236}">
              <a16:creationId xmlns:a16="http://schemas.microsoft.com/office/drawing/2014/main" id="{75F9D813-39B5-41D1-8BA8-1802559E8720}"/>
            </a:ext>
          </a:extLst>
        </xdr:cNvPr>
        <xdr:cNvSpPr txBox="1"/>
      </xdr:nvSpPr>
      <xdr:spPr>
        <a:xfrm>
          <a:off x="4448522" y="6248038"/>
          <a:ext cx="3877916" cy="2586399"/>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Source Sans Pro" panose="020B0503030403020204" pitchFamily="34" charset="0"/>
              <a:ea typeface="+mn-ea"/>
              <a:cs typeface="+mn-cs"/>
            </a:rPr>
            <a:t>Example Scenario B: Strategic, Long-Term Offtake</a:t>
          </a:r>
          <a:endParaRPr lang="en-GB" sz="1100">
            <a:effectLst/>
            <a:latin typeface="Source Sans Pro" panose="020B0503030403020204" pitchFamily="34" charset="0"/>
          </a:endParaRPr>
        </a:p>
        <a:p>
          <a:pPr marL="171450" indent="-171450">
            <a:buFont typeface="Arial" panose="020B0604020202020204" pitchFamily="34" charset="0"/>
            <a:buChar char="•"/>
          </a:pPr>
          <a:endParaRPr lang="en-GB" sz="1100" b="1">
            <a:solidFill>
              <a:schemeClr val="dk1"/>
            </a:solidFill>
            <a:effectLst/>
            <a:latin typeface="Source Sans Pro" panose="020B0503030403020204" pitchFamily="34" charset="0"/>
            <a:ea typeface="+mn-ea"/>
            <a:cs typeface="+mn-cs"/>
          </a:endParaRPr>
        </a:p>
        <a:p>
          <a:pPr marL="171450"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Use this if</a:t>
          </a:r>
          <a:r>
            <a:rPr lang="en-GB" sz="1100">
              <a:solidFill>
                <a:schemeClr val="dk1"/>
              </a:solidFill>
              <a:effectLst/>
              <a:latin typeface="Source Sans Pro" panose="020B0503030403020204" pitchFamily="34" charset="0"/>
              <a:ea typeface="+mn-ea"/>
              <a:cs typeface="+mn-cs"/>
            </a:rPr>
            <a:t>: You're evaluating providers for large-scale or long-term partnerships, including multi-year offtakes.</a:t>
          </a:r>
        </a:p>
        <a:p>
          <a:pPr marL="171450" indent="-171450">
            <a:buFont typeface="Arial" panose="020B0604020202020204" pitchFamily="34" charset="0"/>
            <a:buChar char="•"/>
          </a:pPr>
          <a:r>
            <a:rPr lang="en-GB" sz="1100">
              <a:solidFill>
                <a:schemeClr val="dk1"/>
              </a:solidFill>
              <a:effectLst/>
              <a:latin typeface="Source Sans Pro" panose="020B0503030403020204" pitchFamily="34" charset="0"/>
              <a:ea typeface="+mn-ea"/>
              <a:cs typeface="+mn-cs"/>
            </a:rPr>
            <a:t>Suggested weightings for questions in select categories:</a:t>
          </a:r>
        </a:p>
        <a:p>
          <a:pPr marL="628650" lvl="1"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Contribution to Net Zero – 2</a:t>
          </a:r>
        </a:p>
        <a:p>
          <a:pPr marL="628650" lvl="1"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Sustainable Development Benefits – 2</a:t>
          </a:r>
        </a:p>
        <a:p>
          <a:pPr marL="628650" lvl="1"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Permanence – 2</a:t>
          </a:r>
        </a:p>
        <a:p>
          <a:pPr marL="628650" lvl="1"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Robust Quantification of Data – 2</a:t>
          </a:r>
        </a:p>
        <a:p>
          <a:pPr marL="628650" lvl="1"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No Double Counting – 2</a:t>
          </a:r>
        </a:p>
        <a:p>
          <a:pPr marL="628650" lvl="1"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All other principles – 1</a:t>
          </a:r>
        </a:p>
        <a:p>
          <a:pPr marL="171450" indent="-171450">
            <a:buFont typeface="Arial" panose="020B0604020202020204" pitchFamily="34" charset="0"/>
            <a:buChar char="•"/>
          </a:pPr>
          <a:r>
            <a:rPr lang="en-GB" sz="1100" b="1">
              <a:solidFill>
                <a:schemeClr val="dk1"/>
              </a:solidFill>
              <a:effectLst/>
              <a:latin typeface="Source Sans Pro" panose="020B0503030403020204" pitchFamily="34" charset="0"/>
              <a:ea typeface="+mn-ea"/>
              <a:cs typeface="+mn-cs"/>
            </a:rPr>
            <a:t>Rationale</a:t>
          </a:r>
          <a:r>
            <a:rPr lang="en-GB" sz="1100">
              <a:solidFill>
                <a:schemeClr val="dk1"/>
              </a:solidFill>
              <a:effectLst/>
              <a:latin typeface="Source Sans Pro" panose="020B0503030403020204" pitchFamily="34" charset="0"/>
              <a:ea typeface="+mn-ea"/>
              <a:cs typeface="+mn-cs"/>
            </a:rPr>
            <a:t>: Focuses on ensuring that carbon credits support strategic goals, with maximum integrity and long-term alignment with your climate strategy.</a:t>
          </a:r>
          <a:endParaRPr lang="en-GB" sz="1100">
            <a:latin typeface="Source Sans Pro" panose="020B0503030403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402980</xdr:colOff>
      <xdr:row>0</xdr:row>
      <xdr:rowOff>146538</xdr:rowOff>
    </xdr:from>
    <xdr:to>
      <xdr:col>8</xdr:col>
      <xdr:colOff>32592</xdr:colOff>
      <xdr:row>2</xdr:row>
      <xdr:rowOff>42950</xdr:rowOff>
    </xdr:to>
    <xdr:sp macro="" textlink="">
      <xdr:nvSpPr>
        <xdr:cNvPr id="3" name="Speech Bubble: Rectangle with Corners Rounded 1">
          <a:extLst>
            <a:ext uri="{FF2B5EF4-FFF2-40B4-BE49-F238E27FC236}">
              <a16:creationId xmlns:a16="http://schemas.microsoft.com/office/drawing/2014/main" id="{09762587-C7BC-4E12-9B90-45CC131F9B02}"/>
            </a:ext>
          </a:extLst>
        </xdr:cNvPr>
        <xdr:cNvSpPr/>
      </xdr:nvSpPr>
      <xdr:spPr>
        <a:xfrm>
          <a:off x="5861538" y="146538"/>
          <a:ext cx="1813035" cy="262758"/>
        </a:xfrm>
        <a:prstGeom prst="wedgeRoundRectCallout">
          <a:avLst>
            <a:gd name="adj1" fmla="val -44880"/>
            <a:gd name="adj2" fmla="val 91659"/>
            <a:gd name="adj3" fmla="val 16667"/>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900">
              <a:solidFill>
                <a:schemeClr val="tx1"/>
              </a:solidFill>
              <a:latin typeface="Source Sans Pro" panose="020B0503030403020204" pitchFamily="34" charset="0"/>
            </a:rPr>
            <a:t>Adjust question weightings here!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486085</xdr:colOff>
      <xdr:row>2</xdr:row>
      <xdr:rowOff>53578</xdr:rowOff>
    </xdr:from>
    <xdr:to>
      <xdr:col>5</xdr:col>
      <xdr:colOff>177830</xdr:colOff>
      <xdr:row>3</xdr:row>
      <xdr:rowOff>75849</xdr:rowOff>
    </xdr:to>
    <xdr:sp macro="" textlink="">
      <xdr:nvSpPr>
        <xdr:cNvPr id="10" name="Speech Bubble: Rectangle with Corners Rounded 1">
          <a:extLst>
            <a:ext uri="{FF2B5EF4-FFF2-40B4-BE49-F238E27FC236}">
              <a16:creationId xmlns:a16="http://schemas.microsoft.com/office/drawing/2014/main" id="{93A96125-00AB-4A6F-915B-75D9CA40EFFB}"/>
            </a:ext>
          </a:extLst>
        </xdr:cNvPr>
        <xdr:cNvSpPr/>
      </xdr:nvSpPr>
      <xdr:spPr>
        <a:xfrm>
          <a:off x="2712554" y="428625"/>
          <a:ext cx="1811057" cy="224677"/>
        </a:xfrm>
        <a:prstGeom prst="wedgeRoundRectCallout">
          <a:avLst>
            <a:gd name="adj1" fmla="val -42908"/>
            <a:gd name="adj2" fmla="val 123571"/>
            <a:gd name="adj3" fmla="val 16667"/>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900">
              <a:solidFill>
                <a:schemeClr val="tx1"/>
              </a:solidFill>
              <a:latin typeface="Source Sans Pro" panose="020B0503030403020204" pitchFamily="34" charset="0"/>
            </a:rPr>
            <a:t>Adjust question weightings here!</a:t>
          </a:r>
        </a:p>
      </xdr:txBody>
    </xdr:sp>
    <xdr:clientData/>
  </xdr:twoCellAnchor>
</xdr:wsDr>
</file>

<file path=xl/persons/person.xml><?xml version="1.0" encoding="utf-8"?>
<personList xmlns="http://schemas.microsoft.com/office/spreadsheetml/2018/threadedcomments" xmlns:x="http://schemas.openxmlformats.org/spreadsheetml/2006/main">
  <person displayName="Adam Baranowski" id="{84ABBAD6-9A2D-4354-8629-FEDD74DF71EC}" userId="S::a.baranowski@betterbuildingspartnership.co.uk::57f4d6d8-ea9c-498e-8d32-6036740cf6d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12" dT="2025-04-03T10:27:44.48" personId="{84ABBAD6-9A2D-4354-8629-FEDD74DF71EC}" id="{A1DE5F5D-17AF-4ED8-9F3D-14169FDFBAFC}">
    <text>To be populated by user.</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754F-D295-40BD-BD72-8EB993C90CA8}">
  <sheetPr>
    <tabColor theme="9" tint="0.59999389629810485"/>
  </sheetPr>
  <dimension ref="A1:BG102"/>
  <sheetViews>
    <sheetView tabSelected="1" zoomScaleNormal="100" workbookViewId="0">
      <selection activeCell="D3" sqref="D3"/>
    </sheetView>
  </sheetViews>
  <sheetFormatPr defaultColWidth="8.88671875" defaultRowHeight="14.4" x14ac:dyDescent="0.3"/>
  <cols>
    <col min="1" max="1" width="23.33203125" style="1" customWidth="1"/>
    <col min="2" max="2" width="12.33203125" style="1" customWidth="1"/>
    <col min="3" max="3" width="11.33203125" style="1" customWidth="1"/>
    <col min="4" max="4" width="10.44140625" style="1" customWidth="1"/>
    <col min="5" max="6" width="8.88671875" style="1"/>
    <col min="7" max="7" width="10.44140625" style="1" bestFit="1" customWidth="1"/>
    <col min="8" max="10" width="8.88671875" style="1"/>
    <col min="11" max="11" width="8.88671875" style="18"/>
    <col min="12" max="59" width="8.88671875" style="18" bestFit="1"/>
    <col min="60" max="16384" width="8.88671875" style="29"/>
  </cols>
  <sheetData>
    <row r="1" spans="1:59" s="35" customFormat="1" x14ac:dyDescent="0.3">
      <c r="A1" s="18"/>
      <c r="B1" s="18"/>
      <c r="C1" s="21" t="s">
        <v>0</v>
      </c>
      <c r="D1" s="44">
        <v>0.36</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row>
    <row r="2" spans="1:59" s="35" customFormat="1" x14ac:dyDescent="0.3">
      <c r="A2" s="18"/>
      <c r="B2" s="18"/>
      <c r="C2" s="21" t="s">
        <v>1</v>
      </c>
      <c r="D2" s="45">
        <v>45817</v>
      </c>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row>
    <row r="3" spans="1:59" s="35" customFormat="1" x14ac:dyDescent="0.3">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row>
    <row r="4" spans="1:59" ht="15.6" x14ac:dyDescent="0.3">
      <c r="A4" s="172" t="s">
        <v>2</v>
      </c>
      <c r="B4" s="172"/>
      <c r="C4" s="172"/>
      <c r="D4" s="172"/>
      <c r="E4" s="172"/>
      <c r="F4" s="172"/>
      <c r="G4" s="172"/>
      <c r="H4" s="172"/>
      <c r="I4" s="172"/>
      <c r="J4" s="172"/>
    </row>
    <row r="5" spans="1:59" s="35" customFormat="1" ht="15.6" x14ac:dyDescent="0.3">
      <c r="A5" s="34"/>
      <c r="B5" s="34"/>
      <c r="C5" s="34"/>
      <c r="D5" s="34"/>
      <c r="E5" s="34"/>
      <c r="F5" s="34"/>
      <c r="G5" s="34"/>
      <c r="H5" s="34"/>
      <c r="I5" s="34"/>
      <c r="J5" s="34"/>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row>
    <row r="6" spans="1:59" ht="16.95" customHeight="1" x14ac:dyDescent="0.3">
      <c r="A6" s="33" t="s">
        <v>3</v>
      </c>
      <c r="B6" s="31"/>
      <c r="C6" s="31"/>
      <c r="D6" s="31"/>
      <c r="E6" s="31"/>
      <c r="F6" s="31"/>
      <c r="G6" s="31"/>
      <c r="H6" s="31"/>
      <c r="I6" s="31"/>
      <c r="J6" s="31"/>
    </row>
    <row r="7" spans="1:59" s="14" customFormat="1" ht="46.2" customHeight="1" x14ac:dyDescent="0.3">
      <c r="A7" s="173" t="s">
        <v>4</v>
      </c>
      <c r="B7" s="173"/>
      <c r="C7" s="173"/>
      <c r="D7" s="173"/>
      <c r="E7" s="173"/>
      <c r="F7" s="173"/>
      <c r="G7" s="173"/>
      <c r="H7" s="173"/>
      <c r="I7" s="173"/>
      <c r="J7" s="173"/>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row>
    <row r="8" spans="1:59" s="36" customFormat="1" x14ac:dyDescent="0.3">
      <c r="A8" s="129" t="s">
        <v>5</v>
      </c>
      <c r="B8" s="37"/>
      <c r="C8" s="37"/>
      <c r="D8" s="37"/>
      <c r="E8" s="37"/>
      <c r="F8" s="37"/>
      <c r="G8" s="37"/>
      <c r="H8" s="37"/>
      <c r="I8" s="37"/>
      <c r="J8" s="37"/>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row>
    <row r="9" spans="1:59" s="36" customFormat="1" x14ac:dyDescent="0.3">
      <c r="A9" s="175" t="s">
        <v>6</v>
      </c>
      <c r="B9" s="175"/>
      <c r="C9" s="37"/>
      <c r="D9" s="37"/>
      <c r="E9" s="37"/>
      <c r="F9" s="37"/>
      <c r="G9" s="37"/>
      <c r="H9" s="37"/>
      <c r="I9" s="37"/>
      <c r="J9" s="37"/>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row>
    <row r="10" spans="1:59" s="36" customFormat="1" x14ac:dyDescent="0.3">
      <c r="A10" s="176" t="s">
        <v>7</v>
      </c>
      <c r="B10" s="176"/>
      <c r="C10" s="37"/>
      <c r="D10" s="37"/>
      <c r="E10" s="37"/>
      <c r="F10" s="37"/>
      <c r="G10" s="37"/>
      <c r="H10" s="37"/>
      <c r="I10" s="37"/>
      <c r="J10" s="37"/>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row>
    <row r="11" spans="1:59" s="36" customFormat="1" x14ac:dyDescent="0.3">
      <c r="A11" s="177" t="s">
        <v>8</v>
      </c>
      <c r="B11" s="177"/>
      <c r="C11" s="37"/>
      <c r="D11" s="37"/>
      <c r="E11" s="37"/>
      <c r="F11" s="37"/>
      <c r="G11" s="37"/>
      <c r="H11" s="37"/>
      <c r="I11" s="37"/>
      <c r="J11" s="37"/>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row>
    <row r="12" spans="1:59" s="36" customFormat="1" x14ac:dyDescent="0.3">
      <c r="A12" s="174" t="s">
        <v>9</v>
      </c>
      <c r="B12" s="174"/>
      <c r="C12" s="37"/>
      <c r="D12" s="37"/>
      <c r="E12" s="37"/>
      <c r="F12" s="37"/>
      <c r="G12" s="37"/>
      <c r="H12" s="37"/>
      <c r="I12" s="37"/>
      <c r="J12" s="37"/>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row>
    <row r="13" spans="1:59" s="36" customFormat="1" ht="15" customHeight="1" x14ac:dyDescent="0.3">
      <c r="A13" s="37"/>
      <c r="B13" s="38"/>
      <c r="C13" s="38"/>
      <c r="D13" s="38"/>
      <c r="E13" s="38"/>
      <c r="F13" s="38"/>
      <c r="G13" s="38"/>
      <c r="H13" s="38"/>
      <c r="I13" s="38"/>
      <c r="J13" s="38"/>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row>
    <row r="14" spans="1:59" ht="15" customHeight="1" x14ac:dyDescent="0.3">
      <c r="A14" s="33" t="s">
        <v>10</v>
      </c>
      <c r="B14" s="43"/>
      <c r="C14" s="43"/>
      <c r="D14" s="43"/>
      <c r="E14" s="43"/>
      <c r="F14" s="43"/>
      <c r="G14" s="43"/>
      <c r="H14" s="43"/>
      <c r="I14" s="43"/>
      <c r="J14" s="43"/>
    </row>
    <row r="15" spans="1:59" ht="15" customHeight="1" x14ac:dyDescent="0.3">
      <c r="A15" s="102" t="s">
        <v>11</v>
      </c>
      <c r="B15" s="102" t="s">
        <v>12</v>
      </c>
      <c r="C15" s="103"/>
      <c r="D15" s="103"/>
      <c r="E15" s="103"/>
      <c r="F15" s="103"/>
      <c r="G15" s="103"/>
      <c r="H15" s="103"/>
      <c r="I15" s="18"/>
      <c r="J15" s="18"/>
    </row>
    <row r="16" spans="1:59" ht="15" customHeight="1" x14ac:dyDescent="0.3">
      <c r="A16" s="130" t="s">
        <v>13</v>
      </c>
      <c r="B16" s="42" t="s">
        <v>14</v>
      </c>
      <c r="C16" s="18"/>
      <c r="D16" s="18"/>
      <c r="E16" s="18"/>
      <c r="F16" s="18"/>
      <c r="G16" s="18"/>
      <c r="H16" s="18"/>
      <c r="I16" s="18"/>
      <c r="J16" s="18"/>
    </row>
    <row r="17" spans="1:59" ht="15" customHeight="1" x14ac:dyDescent="0.3">
      <c r="A17" s="143" t="s">
        <v>15</v>
      </c>
      <c r="B17" s="104" t="s">
        <v>16</v>
      </c>
      <c r="C17" s="103"/>
      <c r="D17" s="103"/>
      <c r="E17" s="103"/>
      <c r="F17" s="103"/>
      <c r="G17" s="103"/>
      <c r="H17" s="103"/>
      <c r="I17" s="18"/>
      <c r="J17" s="18"/>
    </row>
    <row r="18" spans="1:59" ht="15" customHeight="1" x14ac:dyDescent="0.3">
      <c r="A18" s="144" t="s">
        <v>17</v>
      </c>
      <c r="B18" s="42" t="s">
        <v>18</v>
      </c>
      <c r="C18" s="18"/>
      <c r="D18" s="18"/>
      <c r="E18" s="18"/>
      <c r="F18" s="18"/>
      <c r="G18" s="18"/>
      <c r="H18" s="18"/>
      <c r="I18" s="18"/>
      <c r="J18" s="18"/>
    </row>
    <row r="19" spans="1:59" ht="15" customHeight="1" x14ac:dyDescent="0.3">
      <c r="A19" s="145" t="s">
        <v>19</v>
      </c>
      <c r="B19" s="42" t="s">
        <v>20</v>
      </c>
      <c r="C19" s="18"/>
      <c r="D19" s="18"/>
      <c r="E19" s="18"/>
      <c r="F19" s="18"/>
      <c r="G19" s="18"/>
      <c r="H19" s="18"/>
      <c r="I19" s="18"/>
      <c r="J19" s="18"/>
    </row>
    <row r="20" spans="1:59" ht="15" customHeight="1" x14ac:dyDescent="0.3">
      <c r="A20" s="146" t="s">
        <v>21</v>
      </c>
      <c r="B20" s="104" t="s">
        <v>22</v>
      </c>
      <c r="C20" s="103"/>
      <c r="D20" s="103"/>
      <c r="E20" s="103"/>
      <c r="F20" s="103"/>
      <c r="G20" s="103"/>
      <c r="H20" s="103"/>
      <c r="I20" s="18"/>
      <c r="J20" s="18"/>
    </row>
    <row r="21" spans="1:59" ht="15" customHeight="1" x14ac:dyDescent="0.3">
      <c r="A21" s="147" t="s">
        <v>23</v>
      </c>
      <c r="B21" s="42" t="s">
        <v>24</v>
      </c>
      <c r="C21" s="18"/>
      <c r="D21" s="18"/>
      <c r="E21" s="18"/>
      <c r="F21" s="18"/>
      <c r="G21" s="18"/>
      <c r="H21" s="18"/>
      <c r="I21" s="18"/>
      <c r="J21" s="18"/>
    </row>
    <row r="22" spans="1:59" ht="15" customHeight="1" x14ac:dyDescent="0.3">
      <c r="A22" s="148" t="s">
        <v>25</v>
      </c>
      <c r="B22" s="42" t="s">
        <v>26</v>
      </c>
      <c r="C22" s="18"/>
      <c r="D22" s="18"/>
      <c r="E22" s="18"/>
      <c r="F22" s="18"/>
      <c r="G22" s="18"/>
      <c r="H22" s="18"/>
      <c r="I22" s="18"/>
      <c r="J22" s="18"/>
    </row>
    <row r="23" spans="1:59" ht="15" customHeight="1" x14ac:dyDescent="0.3">
      <c r="A23" s="147" t="s">
        <v>27</v>
      </c>
      <c r="B23" s="42" t="s">
        <v>28</v>
      </c>
      <c r="C23" s="18"/>
      <c r="D23" s="18"/>
      <c r="E23" s="18"/>
      <c r="F23" s="18"/>
      <c r="G23" s="18"/>
      <c r="H23" s="18"/>
      <c r="I23" s="18"/>
      <c r="J23" s="18"/>
    </row>
    <row r="24" spans="1:59" ht="15" customHeight="1" x14ac:dyDescent="0.3">
      <c r="A24" s="149" t="s">
        <v>29</v>
      </c>
      <c r="B24" s="104" t="s">
        <v>30</v>
      </c>
      <c r="C24" s="103"/>
      <c r="D24" s="103"/>
      <c r="E24" s="103"/>
      <c r="F24" s="103"/>
      <c r="G24" s="103"/>
      <c r="H24" s="103"/>
      <c r="I24" s="18"/>
      <c r="J24" s="18"/>
    </row>
    <row r="25" spans="1:59" x14ac:dyDescent="0.3">
      <c r="A25" s="150" t="s">
        <v>31</v>
      </c>
      <c r="B25" s="42" t="s">
        <v>32</v>
      </c>
      <c r="C25" s="18"/>
      <c r="D25" s="18"/>
      <c r="E25" s="18"/>
      <c r="F25" s="18"/>
      <c r="G25" s="18"/>
      <c r="H25" s="18"/>
      <c r="I25" s="18"/>
      <c r="J25" s="18"/>
    </row>
    <row r="26" spans="1:59" x14ac:dyDescent="0.3">
      <c r="A26" s="151" t="s">
        <v>33</v>
      </c>
      <c r="B26" s="105" t="s">
        <v>34</v>
      </c>
      <c r="C26" s="103"/>
      <c r="D26" s="103"/>
      <c r="E26" s="103"/>
      <c r="F26" s="103"/>
      <c r="G26" s="103"/>
      <c r="H26" s="103"/>
      <c r="I26" s="18"/>
      <c r="J26" s="18"/>
    </row>
    <row r="27" spans="1:59" x14ac:dyDescent="0.3">
      <c r="A27" s="18"/>
      <c r="B27" s="18"/>
      <c r="C27" s="18"/>
      <c r="D27" s="18"/>
      <c r="E27" s="18"/>
      <c r="F27" s="18"/>
      <c r="G27" s="18"/>
      <c r="H27" s="18"/>
      <c r="I27" s="18"/>
      <c r="J27" s="18"/>
    </row>
    <row r="28" spans="1:59" x14ac:dyDescent="0.3">
      <c r="A28" s="33" t="s">
        <v>35</v>
      </c>
      <c r="B28" s="43"/>
      <c r="C28" s="43"/>
      <c r="D28" s="43"/>
      <c r="E28" s="43"/>
      <c r="F28" s="43"/>
      <c r="G28" s="43"/>
      <c r="H28" s="43"/>
      <c r="I28" s="43"/>
      <c r="J28" s="43"/>
    </row>
    <row r="29" spans="1:59" ht="18" customHeight="1" x14ac:dyDescent="0.3">
      <c r="A29" s="171" t="s">
        <v>36</v>
      </c>
      <c r="B29" s="171"/>
      <c r="C29" s="171"/>
      <c r="D29" s="171"/>
      <c r="E29" s="171"/>
      <c r="F29" s="171"/>
      <c r="G29" s="171"/>
      <c r="H29" s="171"/>
      <c r="I29" s="171"/>
      <c r="J29" s="171"/>
    </row>
    <row r="30" spans="1:59" x14ac:dyDescent="0.3">
      <c r="A30" s="171"/>
      <c r="B30" s="171"/>
      <c r="C30" s="171"/>
      <c r="D30" s="171"/>
      <c r="E30" s="171"/>
      <c r="F30" s="171"/>
      <c r="G30" s="171"/>
      <c r="H30" s="171"/>
      <c r="I30" s="171"/>
      <c r="J30" s="171"/>
    </row>
    <row r="31" spans="1:59" s="91" customFormat="1" x14ac:dyDescent="0.3">
      <c r="A31" s="89" t="s">
        <v>37</v>
      </c>
      <c r="B31" s="90"/>
      <c r="C31" s="90"/>
      <c r="D31" s="90"/>
      <c r="E31" s="90"/>
      <c r="F31" s="90"/>
      <c r="G31" s="90"/>
      <c r="H31" s="90"/>
      <c r="I31" s="90"/>
      <c r="J31" s="90"/>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row>
    <row r="32" spans="1:59" x14ac:dyDescent="0.3">
      <c r="A32" s="18" t="s">
        <v>38</v>
      </c>
      <c r="B32" s="18"/>
      <c r="C32" s="18"/>
      <c r="D32" s="18"/>
      <c r="E32" s="18"/>
      <c r="F32" s="18"/>
      <c r="G32" s="18"/>
      <c r="H32" s="18"/>
      <c r="I32" s="18"/>
      <c r="J32" s="18"/>
    </row>
    <row r="33" spans="1:59" x14ac:dyDescent="0.3">
      <c r="A33" s="18"/>
      <c r="B33" s="18"/>
      <c r="C33" s="18"/>
      <c r="D33" s="18"/>
      <c r="E33" s="18"/>
      <c r="F33" s="18"/>
      <c r="G33" s="18"/>
      <c r="H33" s="18"/>
      <c r="I33" s="18"/>
      <c r="J33" s="18"/>
    </row>
    <row r="34" spans="1:59" x14ac:dyDescent="0.3">
      <c r="A34" s="160" t="s">
        <v>39</v>
      </c>
      <c r="B34" s="178" t="s">
        <v>40</v>
      </c>
      <c r="C34" s="178"/>
      <c r="D34" s="178"/>
      <c r="E34" s="178"/>
      <c r="F34" s="178"/>
      <c r="G34" s="178"/>
      <c r="H34" s="178"/>
      <c r="I34" s="18"/>
      <c r="J34" s="18"/>
    </row>
    <row r="35" spans="1:59" x14ac:dyDescent="0.3">
      <c r="A35" s="46" t="s">
        <v>41</v>
      </c>
      <c r="B35" s="170" t="s">
        <v>42</v>
      </c>
      <c r="C35" s="170"/>
      <c r="D35" s="170"/>
      <c r="E35" s="170"/>
      <c r="F35" s="170"/>
      <c r="G35" s="170"/>
      <c r="H35" s="170"/>
      <c r="I35" s="18"/>
      <c r="J35" s="18"/>
    </row>
    <row r="36" spans="1:59" x14ac:dyDescent="0.3">
      <c r="A36" s="46" t="s">
        <v>43</v>
      </c>
      <c r="B36" s="170" t="s">
        <v>44</v>
      </c>
      <c r="C36" s="170"/>
      <c r="D36" s="170"/>
      <c r="E36" s="170"/>
      <c r="F36" s="170"/>
      <c r="G36" s="170"/>
      <c r="H36" s="170"/>
      <c r="I36" s="18"/>
      <c r="J36" s="18"/>
    </row>
    <row r="37" spans="1:59" x14ac:dyDescent="0.3">
      <c r="A37" s="46" t="s">
        <v>45</v>
      </c>
      <c r="B37" s="170" t="s">
        <v>46</v>
      </c>
      <c r="C37" s="170"/>
      <c r="D37" s="170"/>
      <c r="E37" s="170"/>
      <c r="F37" s="170"/>
      <c r="G37" s="170"/>
      <c r="H37" s="170"/>
      <c r="I37" s="18"/>
      <c r="J37" s="18"/>
    </row>
    <row r="38" spans="1:59" x14ac:dyDescent="0.3">
      <c r="A38" s="18"/>
      <c r="B38" s="18"/>
      <c r="C38" s="18"/>
      <c r="D38" s="18"/>
      <c r="E38" s="18"/>
      <c r="F38" s="18"/>
      <c r="G38" s="18"/>
      <c r="H38" s="18"/>
      <c r="I38" s="18"/>
      <c r="J38" s="18"/>
    </row>
    <row r="39" spans="1:59" x14ac:dyDescent="0.3">
      <c r="A39" s="18" t="s">
        <v>47</v>
      </c>
      <c r="B39" s="18"/>
      <c r="C39" s="18"/>
      <c r="D39" s="18"/>
      <c r="E39" s="18"/>
      <c r="F39" s="18"/>
      <c r="G39" s="18"/>
      <c r="H39" s="18"/>
      <c r="I39" s="18"/>
      <c r="J39" s="18"/>
    </row>
    <row r="40" spans="1:59" x14ac:dyDescent="0.3">
      <c r="A40" s="18" t="s">
        <v>48</v>
      </c>
      <c r="B40" s="18"/>
      <c r="C40" s="18"/>
      <c r="D40" s="18"/>
      <c r="E40" s="18"/>
      <c r="F40" s="18"/>
      <c r="G40" s="18"/>
      <c r="H40" s="18"/>
      <c r="I40" s="18"/>
      <c r="J40" s="18"/>
    </row>
    <row r="41" spans="1:59" x14ac:dyDescent="0.3">
      <c r="A41" s="18"/>
      <c r="B41" s="18"/>
      <c r="C41" s="18"/>
      <c r="D41" s="18"/>
      <c r="E41" s="18"/>
      <c r="F41" s="18"/>
      <c r="G41" s="18"/>
      <c r="H41" s="18"/>
      <c r="I41" s="18"/>
      <c r="J41" s="18"/>
    </row>
    <row r="42" spans="1:59" s="92" customFormat="1" x14ac:dyDescent="0.3">
      <c r="A42" s="89" t="s">
        <v>49</v>
      </c>
      <c r="B42" s="90"/>
      <c r="C42" s="90"/>
      <c r="D42" s="90"/>
      <c r="E42" s="90"/>
      <c r="F42" s="90"/>
      <c r="G42" s="90"/>
      <c r="H42" s="90"/>
      <c r="I42" s="90"/>
      <c r="J42" s="90"/>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row>
    <row r="43" spans="1:59" x14ac:dyDescent="0.3">
      <c r="A43" s="18" t="s">
        <v>50</v>
      </c>
      <c r="B43" s="18"/>
      <c r="C43" s="18"/>
      <c r="D43" s="18"/>
      <c r="E43" s="18"/>
      <c r="F43" s="18"/>
      <c r="G43" s="18"/>
      <c r="H43" s="18"/>
      <c r="I43" s="18"/>
      <c r="J43" s="18"/>
    </row>
    <row r="44" spans="1:59" x14ac:dyDescent="0.3">
      <c r="A44" s="47" t="s">
        <v>51</v>
      </c>
      <c r="B44" s="18"/>
      <c r="C44" s="18"/>
      <c r="D44" s="18"/>
      <c r="E44" s="18"/>
      <c r="F44" s="18"/>
      <c r="G44" s="18"/>
      <c r="H44" s="18"/>
      <c r="I44" s="18"/>
      <c r="J44" s="18"/>
    </row>
    <row r="45" spans="1:59" x14ac:dyDescent="0.3">
      <c r="A45" s="47" t="s">
        <v>52</v>
      </c>
      <c r="B45" s="18"/>
      <c r="C45" s="18"/>
      <c r="D45" s="18"/>
      <c r="E45" s="18"/>
      <c r="F45" s="18"/>
      <c r="G45" s="18"/>
      <c r="H45" s="18"/>
      <c r="I45" s="18"/>
      <c r="J45" s="18"/>
    </row>
    <row r="46" spans="1:59" x14ac:dyDescent="0.3">
      <c r="A46" s="47" t="s">
        <v>53</v>
      </c>
      <c r="B46" s="18"/>
      <c r="C46" s="18"/>
      <c r="D46" s="18"/>
      <c r="E46" s="18"/>
      <c r="F46" s="18"/>
      <c r="G46" s="18"/>
      <c r="H46" s="18"/>
      <c r="I46" s="18"/>
      <c r="J46" s="18"/>
    </row>
    <row r="47" spans="1:59" x14ac:dyDescent="0.3">
      <c r="A47" s="18"/>
      <c r="B47" s="18"/>
      <c r="C47" s="18"/>
      <c r="D47" s="18"/>
      <c r="E47" s="18"/>
      <c r="F47" s="18"/>
      <c r="G47" s="18"/>
      <c r="H47" s="18"/>
      <c r="I47" s="18"/>
      <c r="J47" s="18"/>
    </row>
    <row r="48" spans="1:59" s="92" customFormat="1" x14ac:dyDescent="0.3">
      <c r="A48" s="89" t="s">
        <v>54</v>
      </c>
      <c r="B48" s="90"/>
      <c r="C48" s="90"/>
      <c r="D48" s="90"/>
      <c r="E48" s="90"/>
      <c r="F48" s="90"/>
      <c r="G48" s="90"/>
      <c r="H48" s="90"/>
      <c r="I48" s="90"/>
      <c r="J48" s="90"/>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row>
    <row r="49" spans="1:59" x14ac:dyDescent="0.3">
      <c r="A49" s="18" t="s">
        <v>55</v>
      </c>
      <c r="B49" s="18"/>
      <c r="C49" s="18"/>
      <c r="D49" s="18"/>
      <c r="E49" s="18"/>
      <c r="F49" s="18"/>
      <c r="G49" s="18"/>
      <c r="H49" s="18"/>
      <c r="I49" s="18"/>
      <c r="J49" s="18"/>
    </row>
    <row r="50" spans="1:59" x14ac:dyDescent="0.3">
      <c r="A50" s="47" t="s">
        <v>56</v>
      </c>
      <c r="B50" s="18"/>
      <c r="C50" s="18"/>
      <c r="D50" s="18"/>
      <c r="E50" s="18"/>
      <c r="F50" s="18"/>
      <c r="G50" s="18"/>
      <c r="H50" s="18"/>
      <c r="I50" s="18"/>
      <c r="J50" s="18"/>
    </row>
    <row r="51" spans="1:59" x14ac:dyDescent="0.3">
      <c r="A51" s="47" t="s">
        <v>57</v>
      </c>
      <c r="B51" s="18"/>
      <c r="C51" s="18"/>
      <c r="D51" s="18"/>
      <c r="E51" s="18"/>
      <c r="F51" s="18"/>
      <c r="G51" s="18"/>
      <c r="H51" s="18"/>
      <c r="I51" s="18"/>
      <c r="J51" s="18"/>
    </row>
    <row r="52" spans="1:59" x14ac:dyDescent="0.3">
      <c r="A52" s="47" t="s">
        <v>58</v>
      </c>
      <c r="B52" s="18"/>
      <c r="C52" s="18"/>
      <c r="D52" s="18"/>
      <c r="E52" s="18"/>
      <c r="F52" s="18"/>
      <c r="G52" s="18"/>
      <c r="H52" s="18"/>
      <c r="I52" s="18"/>
      <c r="J52" s="18"/>
    </row>
    <row r="53" spans="1:59" x14ac:dyDescent="0.3">
      <c r="A53" s="54" t="s">
        <v>59</v>
      </c>
      <c r="B53" s="18"/>
      <c r="C53" s="18"/>
      <c r="D53" s="18"/>
      <c r="E53" s="18"/>
      <c r="F53" s="18"/>
      <c r="G53" s="18"/>
      <c r="H53" s="18"/>
      <c r="I53" s="18"/>
      <c r="J53" s="18"/>
    </row>
    <row r="54" spans="1:59" x14ac:dyDescent="0.3">
      <c r="A54" s="48"/>
      <c r="B54" s="18"/>
      <c r="C54" s="18"/>
      <c r="D54" s="18"/>
      <c r="E54" s="18"/>
      <c r="F54" s="18"/>
      <c r="G54" s="18"/>
      <c r="H54" s="18"/>
      <c r="I54" s="18"/>
      <c r="J54" s="18"/>
    </row>
    <row r="55" spans="1:59" s="92" customFormat="1" x14ac:dyDescent="0.3">
      <c r="A55" s="89" t="s">
        <v>60</v>
      </c>
      <c r="B55" s="90"/>
      <c r="C55" s="90"/>
      <c r="D55" s="90"/>
      <c r="E55" s="90"/>
      <c r="F55" s="90"/>
      <c r="G55" s="90"/>
      <c r="H55" s="90"/>
      <c r="I55" s="90"/>
      <c r="J55" s="90"/>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row>
    <row r="56" spans="1:59" x14ac:dyDescent="0.3">
      <c r="A56" s="18" t="s">
        <v>61</v>
      </c>
      <c r="B56" s="18"/>
      <c r="C56" s="18"/>
      <c r="D56" s="18"/>
      <c r="E56" s="18"/>
      <c r="F56" s="18"/>
      <c r="G56" s="18"/>
      <c r="H56" s="18"/>
      <c r="I56" s="18"/>
      <c r="J56" s="18"/>
    </row>
    <row r="57" spans="1:59" x14ac:dyDescent="0.3">
      <c r="A57" s="47" t="s">
        <v>62</v>
      </c>
      <c r="B57" s="18"/>
      <c r="C57" s="18"/>
      <c r="D57" s="18"/>
      <c r="E57" s="18"/>
      <c r="F57" s="18"/>
      <c r="G57" s="18"/>
      <c r="H57" s="18"/>
      <c r="I57" s="18"/>
      <c r="J57" s="18"/>
    </row>
    <row r="58" spans="1:59" x14ac:dyDescent="0.3">
      <c r="A58" s="47" t="s">
        <v>63</v>
      </c>
      <c r="B58" s="18"/>
      <c r="C58" s="18"/>
      <c r="D58" s="18"/>
      <c r="E58" s="18"/>
      <c r="F58" s="18"/>
      <c r="G58" s="18"/>
      <c r="H58" s="18"/>
      <c r="I58" s="18"/>
      <c r="J58" s="18"/>
    </row>
    <row r="59" spans="1:59" x14ac:dyDescent="0.3">
      <c r="A59" s="47" t="s">
        <v>64</v>
      </c>
      <c r="B59" s="18"/>
      <c r="C59" s="18"/>
      <c r="D59" s="18"/>
      <c r="E59" s="18"/>
      <c r="F59" s="18"/>
      <c r="G59" s="18"/>
      <c r="H59" s="18"/>
      <c r="I59" s="18"/>
      <c r="J59" s="18"/>
    </row>
    <row r="60" spans="1:59" x14ac:dyDescent="0.3">
      <c r="A60" s="18"/>
      <c r="B60" s="18"/>
      <c r="C60" s="18"/>
      <c r="D60" s="18"/>
      <c r="E60" s="18"/>
      <c r="F60" s="18"/>
      <c r="G60" s="18"/>
      <c r="H60" s="18"/>
      <c r="I60" s="18"/>
      <c r="J60" s="18"/>
    </row>
    <row r="61" spans="1:59" s="85" customFormat="1" x14ac:dyDescent="0.3">
      <c r="A61" s="83" t="s">
        <v>65</v>
      </c>
      <c r="B61" s="84"/>
      <c r="C61" s="84"/>
      <c r="D61" s="84"/>
      <c r="E61" s="84"/>
      <c r="F61" s="84"/>
      <c r="G61" s="84"/>
      <c r="H61" s="84"/>
      <c r="I61" s="84"/>
      <c r="J61" s="84"/>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row>
    <row r="62" spans="1:59" x14ac:dyDescent="0.3">
      <c r="A62" s="18" t="s">
        <v>66</v>
      </c>
      <c r="B62" s="18"/>
      <c r="C62" s="18"/>
      <c r="D62" s="18"/>
      <c r="E62" s="18"/>
      <c r="F62" s="18"/>
      <c r="G62" s="18"/>
      <c r="H62" s="18"/>
      <c r="I62" s="18"/>
      <c r="J62" s="18"/>
    </row>
    <row r="63" spans="1:59" x14ac:dyDescent="0.3">
      <c r="A63" s="18"/>
      <c r="B63" s="18"/>
      <c r="C63" s="18"/>
      <c r="D63" s="18"/>
      <c r="E63" s="18"/>
      <c r="F63" s="18"/>
      <c r="G63" s="18"/>
      <c r="H63" s="18"/>
      <c r="I63" s="18"/>
      <c r="J63" s="18"/>
    </row>
    <row r="64" spans="1:59" s="88" customFormat="1" x14ac:dyDescent="0.3">
      <c r="A64" s="86" t="s">
        <v>67</v>
      </c>
      <c r="B64" s="87"/>
      <c r="C64" s="87"/>
      <c r="D64" s="87"/>
      <c r="E64" s="87"/>
      <c r="F64" s="87"/>
      <c r="G64" s="87"/>
      <c r="H64" s="87"/>
      <c r="I64" s="87"/>
      <c r="J64" s="87"/>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row>
    <row r="65" spans="1:10" x14ac:dyDescent="0.3">
      <c r="A65" s="18" t="s">
        <v>68</v>
      </c>
      <c r="B65" s="18"/>
      <c r="C65" s="18"/>
      <c r="D65" s="18"/>
      <c r="E65" s="18"/>
      <c r="F65" s="18"/>
      <c r="G65" s="18"/>
      <c r="H65" s="18"/>
      <c r="I65" s="18"/>
      <c r="J65" s="18"/>
    </row>
    <row r="66" spans="1:10" x14ac:dyDescent="0.3">
      <c r="A66" s="18" t="s">
        <v>69</v>
      </c>
      <c r="B66" s="18"/>
      <c r="C66" s="18"/>
      <c r="D66" s="18"/>
      <c r="E66" s="18"/>
      <c r="F66" s="18"/>
      <c r="G66" s="18"/>
      <c r="H66" s="18"/>
      <c r="I66" s="18"/>
      <c r="J66" s="18"/>
    </row>
    <row r="67" spans="1:10" x14ac:dyDescent="0.3">
      <c r="A67" s="18"/>
      <c r="B67" s="18"/>
      <c r="C67" s="18"/>
      <c r="D67" s="18"/>
      <c r="E67" s="18"/>
      <c r="F67" s="18"/>
      <c r="G67" s="18"/>
      <c r="H67" s="18"/>
      <c r="I67" s="18"/>
      <c r="J67" s="18"/>
    </row>
    <row r="68" spans="1:10" x14ac:dyDescent="0.3">
      <c r="A68" s="18"/>
      <c r="B68" s="18"/>
      <c r="C68" s="18"/>
      <c r="D68" s="18"/>
      <c r="E68" s="18"/>
      <c r="F68" s="18"/>
      <c r="G68" s="18"/>
      <c r="H68" s="18"/>
      <c r="I68" s="18"/>
      <c r="J68" s="18"/>
    </row>
    <row r="69" spans="1:10" x14ac:dyDescent="0.3">
      <c r="A69" s="18"/>
      <c r="B69" s="18"/>
      <c r="C69" s="18"/>
      <c r="D69" s="18"/>
      <c r="E69" s="18"/>
      <c r="F69" s="18"/>
      <c r="G69" s="18"/>
      <c r="H69" s="18"/>
      <c r="I69" s="18"/>
      <c r="J69" s="18"/>
    </row>
    <row r="70" spans="1:10" x14ac:dyDescent="0.3">
      <c r="A70" s="18"/>
      <c r="B70" s="18"/>
      <c r="C70" s="18"/>
      <c r="D70" s="18"/>
      <c r="E70" s="18"/>
      <c r="F70" s="18"/>
      <c r="G70" s="18"/>
      <c r="H70" s="18"/>
      <c r="I70" s="18"/>
      <c r="J70" s="18"/>
    </row>
    <row r="71" spans="1:10" x14ac:dyDescent="0.3">
      <c r="A71" s="18"/>
      <c r="B71" s="18"/>
      <c r="C71" s="18"/>
      <c r="D71" s="18"/>
      <c r="E71" s="18"/>
      <c r="F71" s="18"/>
      <c r="G71" s="18"/>
      <c r="H71" s="18"/>
      <c r="I71" s="18"/>
      <c r="J71" s="18"/>
    </row>
    <row r="72" spans="1:10" x14ac:dyDescent="0.3">
      <c r="A72" s="18"/>
      <c r="B72" s="18"/>
      <c r="C72" s="18"/>
      <c r="D72" s="18"/>
      <c r="E72" s="18"/>
      <c r="F72" s="18"/>
      <c r="G72" s="18"/>
      <c r="H72" s="18"/>
      <c r="I72" s="18"/>
      <c r="J72" s="18"/>
    </row>
    <row r="73" spans="1:10" x14ac:dyDescent="0.3">
      <c r="A73" s="18"/>
      <c r="B73" s="18"/>
      <c r="C73" s="18"/>
      <c r="D73" s="18"/>
      <c r="E73" s="18"/>
      <c r="F73" s="18"/>
      <c r="G73" s="18"/>
      <c r="H73" s="18"/>
      <c r="I73" s="18"/>
      <c r="J73" s="18"/>
    </row>
    <row r="74" spans="1:10" x14ac:dyDescent="0.3">
      <c r="A74" s="18"/>
      <c r="B74" s="18"/>
      <c r="C74" s="18"/>
      <c r="D74" s="18"/>
      <c r="E74" s="18"/>
      <c r="F74" s="18"/>
      <c r="G74" s="18"/>
      <c r="H74" s="18"/>
      <c r="I74" s="18"/>
      <c r="J74" s="18"/>
    </row>
    <row r="75" spans="1:10" x14ac:dyDescent="0.3">
      <c r="A75" s="18"/>
      <c r="B75" s="18"/>
      <c r="C75" s="18"/>
      <c r="D75" s="18"/>
      <c r="E75" s="18"/>
      <c r="F75" s="18"/>
      <c r="G75" s="18"/>
      <c r="H75" s="18"/>
      <c r="I75" s="18"/>
      <c r="J75" s="18"/>
    </row>
    <row r="76" spans="1:10" x14ac:dyDescent="0.3">
      <c r="A76" s="18"/>
      <c r="B76" s="18"/>
      <c r="C76" s="18"/>
      <c r="D76" s="18"/>
      <c r="E76" s="18"/>
      <c r="F76" s="18"/>
      <c r="G76" s="18"/>
      <c r="H76" s="18"/>
      <c r="I76" s="18"/>
      <c r="J76" s="18"/>
    </row>
    <row r="77" spans="1:10" x14ac:dyDescent="0.3">
      <c r="A77" s="18"/>
      <c r="B77" s="18"/>
      <c r="C77" s="18"/>
      <c r="D77" s="18"/>
      <c r="E77" s="18"/>
      <c r="F77" s="18"/>
      <c r="G77" s="18"/>
      <c r="H77" s="18"/>
      <c r="I77" s="18"/>
      <c r="J77" s="18"/>
    </row>
    <row r="78" spans="1:10" x14ac:dyDescent="0.3">
      <c r="A78" s="18"/>
      <c r="B78" s="18"/>
      <c r="C78" s="18"/>
      <c r="D78" s="18"/>
      <c r="E78" s="18"/>
      <c r="F78" s="18"/>
      <c r="G78" s="18"/>
      <c r="H78" s="18"/>
      <c r="I78" s="18"/>
      <c r="J78" s="18"/>
    </row>
    <row r="79" spans="1:10" x14ac:dyDescent="0.3">
      <c r="A79" s="18"/>
      <c r="B79" s="18"/>
      <c r="C79" s="18"/>
      <c r="D79" s="18"/>
      <c r="E79" s="18"/>
      <c r="F79" s="18"/>
      <c r="G79" s="18"/>
      <c r="H79" s="18"/>
      <c r="I79" s="18"/>
      <c r="J79" s="18"/>
    </row>
    <row r="80" spans="1:10" x14ac:dyDescent="0.3">
      <c r="A80" s="18"/>
      <c r="B80" s="18"/>
      <c r="C80" s="18"/>
      <c r="D80" s="18"/>
      <c r="E80" s="18"/>
      <c r="F80" s="18"/>
      <c r="G80" s="18"/>
      <c r="H80" s="18"/>
      <c r="I80" s="18"/>
      <c r="J80" s="18"/>
    </row>
    <row r="81" spans="1:10" x14ac:dyDescent="0.3">
      <c r="A81" s="18"/>
      <c r="B81" s="18"/>
      <c r="C81" s="18"/>
      <c r="D81" s="18"/>
      <c r="E81" s="18"/>
      <c r="F81" s="18"/>
      <c r="G81" s="18"/>
      <c r="H81" s="18"/>
      <c r="I81" s="18"/>
      <c r="J81" s="18"/>
    </row>
    <row r="82" spans="1:10" x14ac:dyDescent="0.3">
      <c r="A82" s="18"/>
      <c r="B82" s="18"/>
      <c r="C82" s="18"/>
      <c r="D82" s="18"/>
      <c r="E82" s="18"/>
      <c r="F82" s="18"/>
      <c r="G82" s="18"/>
      <c r="H82" s="18"/>
      <c r="I82" s="18"/>
      <c r="J82" s="18"/>
    </row>
    <row r="83" spans="1:10" x14ac:dyDescent="0.3">
      <c r="A83" s="18"/>
      <c r="B83" s="18"/>
      <c r="C83" s="18"/>
      <c r="D83" s="18"/>
      <c r="E83" s="18"/>
      <c r="F83" s="18"/>
      <c r="G83" s="18"/>
      <c r="H83" s="18"/>
      <c r="I83" s="18"/>
      <c r="J83" s="18"/>
    </row>
    <row r="84" spans="1:10" x14ac:dyDescent="0.3">
      <c r="A84" s="18"/>
      <c r="B84" s="18"/>
      <c r="C84" s="18"/>
      <c r="D84" s="18"/>
      <c r="E84" s="18"/>
      <c r="F84" s="18"/>
      <c r="G84" s="18"/>
      <c r="H84" s="18"/>
      <c r="I84" s="18"/>
      <c r="J84" s="18"/>
    </row>
    <row r="85" spans="1:10" x14ac:dyDescent="0.3">
      <c r="A85" s="18"/>
      <c r="B85" s="18"/>
      <c r="C85" s="18"/>
      <c r="D85" s="18"/>
      <c r="E85" s="18"/>
      <c r="F85" s="18"/>
      <c r="G85" s="18"/>
      <c r="H85" s="18"/>
      <c r="I85" s="18"/>
      <c r="J85" s="18"/>
    </row>
    <row r="86" spans="1:10" x14ac:dyDescent="0.3">
      <c r="A86" s="18"/>
      <c r="B86" s="18"/>
      <c r="C86" s="18"/>
      <c r="D86" s="18"/>
      <c r="E86" s="18"/>
      <c r="F86" s="18"/>
      <c r="G86" s="18"/>
      <c r="H86" s="18"/>
      <c r="I86" s="18"/>
      <c r="J86" s="18"/>
    </row>
    <row r="87" spans="1:10" x14ac:dyDescent="0.3">
      <c r="A87" s="18"/>
      <c r="B87" s="18"/>
      <c r="C87" s="18"/>
      <c r="D87" s="18"/>
      <c r="E87" s="18"/>
      <c r="F87" s="18"/>
      <c r="G87" s="18"/>
      <c r="H87" s="18"/>
      <c r="I87" s="18"/>
      <c r="J87" s="18"/>
    </row>
    <row r="88" spans="1:10" x14ac:dyDescent="0.3">
      <c r="A88" s="18"/>
      <c r="B88" s="18"/>
      <c r="C88" s="18"/>
      <c r="D88" s="18"/>
      <c r="E88" s="18"/>
      <c r="F88" s="18"/>
      <c r="G88" s="18"/>
      <c r="H88" s="18"/>
      <c r="I88" s="18"/>
      <c r="J88" s="18"/>
    </row>
    <row r="89" spans="1:10" x14ac:dyDescent="0.3">
      <c r="A89" s="18"/>
      <c r="B89" s="18"/>
      <c r="C89" s="18"/>
      <c r="D89" s="18"/>
      <c r="E89" s="18"/>
      <c r="F89" s="18"/>
      <c r="G89" s="18"/>
      <c r="H89" s="18"/>
      <c r="I89" s="18"/>
      <c r="J89" s="18"/>
    </row>
    <row r="90" spans="1:10" x14ac:dyDescent="0.3">
      <c r="A90" s="18"/>
      <c r="B90" s="18"/>
      <c r="C90" s="18"/>
      <c r="D90" s="18"/>
      <c r="E90" s="18"/>
      <c r="F90" s="18"/>
      <c r="G90" s="18"/>
      <c r="H90" s="18"/>
      <c r="I90" s="18"/>
      <c r="J90" s="18"/>
    </row>
    <row r="91" spans="1:10" x14ac:dyDescent="0.3">
      <c r="A91" s="18"/>
      <c r="B91" s="18"/>
      <c r="C91" s="18"/>
      <c r="D91" s="18"/>
      <c r="E91" s="18"/>
      <c r="F91" s="18"/>
      <c r="G91" s="18"/>
      <c r="H91" s="18"/>
      <c r="I91" s="18"/>
      <c r="J91" s="18"/>
    </row>
    <row r="92" spans="1:10" x14ac:dyDescent="0.3">
      <c r="A92" s="18"/>
      <c r="B92" s="18"/>
      <c r="C92" s="18"/>
      <c r="D92" s="18"/>
      <c r="E92" s="18"/>
      <c r="F92" s="18"/>
      <c r="G92" s="18"/>
      <c r="H92" s="18"/>
      <c r="I92" s="18"/>
      <c r="J92" s="18"/>
    </row>
    <row r="93" spans="1:10" x14ac:dyDescent="0.3">
      <c r="A93" s="18"/>
      <c r="B93" s="18"/>
      <c r="C93" s="18"/>
      <c r="D93" s="18"/>
      <c r="E93" s="18"/>
      <c r="F93" s="18"/>
      <c r="G93" s="18"/>
      <c r="H93" s="18"/>
      <c r="I93" s="18"/>
      <c r="J93" s="18"/>
    </row>
    <row r="94" spans="1:10" x14ac:dyDescent="0.3">
      <c r="A94" s="18"/>
      <c r="B94" s="18"/>
      <c r="C94" s="18"/>
      <c r="D94" s="18"/>
      <c r="E94" s="18"/>
      <c r="F94" s="18"/>
      <c r="G94" s="18"/>
      <c r="H94" s="18"/>
      <c r="I94" s="18"/>
      <c r="J94" s="18"/>
    </row>
    <row r="95" spans="1:10" x14ac:dyDescent="0.3">
      <c r="A95" s="18"/>
      <c r="B95" s="18"/>
      <c r="C95" s="18"/>
      <c r="D95" s="18"/>
      <c r="E95" s="18"/>
      <c r="F95" s="18"/>
      <c r="G95" s="18"/>
      <c r="H95" s="18"/>
      <c r="I95" s="18"/>
      <c r="J95" s="18"/>
    </row>
    <row r="96" spans="1:10" x14ac:dyDescent="0.3">
      <c r="A96" s="18"/>
      <c r="B96" s="18"/>
      <c r="C96" s="18"/>
      <c r="D96" s="18"/>
      <c r="E96" s="18"/>
      <c r="F96" s="18"/>
      <c r="G96" s="18"/>
      <c r="H96" s="18"/>
      <c r="I96" s="18"/>
      <c r="J96" s="18"/>
    </row>
    <row r="97" spans="1:10" x14ac:dyDescent="0.3">
      <c r="A97" s="18"/>
      <c r="B97" s="18"/>
      <c r="C97" s="18"/>
      <c r="D97" s="18"/>
      <c r="E97" s="18"/>
      <c r="F97" s="18"/>
      <c r="G97" s="18"/>
      <c r="H97" s="18"/>
      <c r="I97" s="18"/>
      <c r="J97" s="18"/>
    </row>
    <row r="98" spans="1:10" x14ac:dyDescent="0.3">
      <c r="A98" s="18"/>
      <c r="B98" s="18"/>
      <c r="C98" s="18"/>
      <c r="D98" s="18"/>
      <c r="E98" s="18"/>
      <c r="F98" s="18"/>
      <c r="G98" s="18"/>
      <c r="H98" s="18"/>
      <c r="I98" s="18"/>
      <c r="J98" s="18"/>
    </row>
    <row r="99" spans="1:10" x14ac:dyDescent="0.3">
      <c r="A99" s="18"/>
      <c r="B99" s="18"/>
      <c r="C99" s="18"/>
      <c r="D99" s="18"/>
      <c r="E99" s="18"/>
      <c r="F99" s="18"/>
      <c r="G99" s="18"/>
      <c r="H99" s="18"/>
      <c r="I99" s="18"/>
      <c r="J99" s="18"/>
    </row>
    <row r="100" spans="1:10" x14ac:dyDescent="0.3">
      <c r="A100" s="18"/>
      <c r="B100" s="18"/>
      <c r="C100" s="18"/>
      <c r="D100" s="18"/>
      <c r="E100" s="18"/>
      <c r="F100" s="18"/>
      <c r="G100" s="18"/>
      <c r="H100" s="18"/>
      <c r="I100" s="18"/>
      <c r="J100" s="18"/>
    </row>
    <row r="101" spans="1:10" x14ac:dyDescent="0.3">
      <c r="A101" s="18"/>
      <c r="B101" s="18"/>
      <c r="C101" s="18"/>
      <c r="D101" s="18"/>
      <c r="E101" s="18"/>
      <c r="F101" s="18"/>
      <c r="G101" s="18"/>
      <c r="H101" s="18"/>
      <c r="I101" s="18"/>
      <c r="J101" s="18"/>
    </row>
    <row r="102" spans="1:10" x14ac:dyDescent="0.3">
      <c r="A102" s="18"/>
      <c r="B102" s="18"/>
      <c r="C102" s="18"/>
      <c r="D102" s="18"/>
      <c r="E102" s="18"/>
      <c r="F102" s="18"/>
      <c r="G102" s="18"/>
      <c r="H102" s="18"/>
      <c r="I102" s="18"/>
      <c r="J102" s="18"/>
    </row>
  </sheetData>
  <mergeCells count="11">
    <mergeCell ref="B36:H36"/>
    <mergeCell ref="B37:H37"/>
    <mergeCell ref="A29:J30"/>
    <mergeCell ref="A4:J4"/>
    <mergeCell ref="A7:J7"/>
    <mergeCell ref="A12:B12"/>
    <mergeCell ref="A9:B9"/>
    <mergeCell ref="A10:B10"/>
    <mergeCell ref="A11:B11"/>
    <mergeCell ref="B35:H35"/>
    <mergeCell ref="B34:H34"/>
  </mergeCells>
  <hyperlinks>
    <hyperlink ref="A17" location="'2 Use Cases'!A1" display="2 Use Cases" xr:uid="{643A96F5-934B-457B-9627-ED228A3F4766}"/>
    <hyperlink ref="A16" location="'1 Cover'!A1" display="1 Cover" xr:uid="{84CAF964-EBA1-4A59-B155-644EFDD71C64}"/>
    <hyperlink ref="A18" location="'3a RFI_DDQ'!A1" display="3b RFI_DDQ" xr:uid="{AA0C233B-A421-4652-970F-94DEF68107D8}"/>
    <hyperlink ref="A19" location="'3b RFI_Guide'!A1" display="3b RFI_Guide" xr:uid="{CA822238-20ED-4364-8967-BDA1F51FBE4D}"/>
    <hyperlink ref="A20" location="'3c RFI_Results'!A1" display="3c RFI_Results" xr:uid="{4AD05F70-4AA3-4C74-9ADA-CF6EB6D25A44}"/>
    <hyperlink ref="A21" location="'4a RFP_DDQ'!A1" display="4b RFP_DDQ" xr:uid="{DB2A2629-8E86-4F13-9182-5D7DC6D05055}"/>
    <hyperlink ref="A22" location="'4b RFP_Guide'!A1" display="4a RFP_Guide" xr:uid="{A5025866-2B8D-43DE-920D-C6F95BE6DCC8}"/>
    <hyperlink ref="A23" location="'4c RFP_Results_Detailed'!A1" display="4c RFP_Results_Detailed" xr:uid="{C90D997F-8972-4D52-AD0D-0C9AF3577CE1}"/>
    <hyperlink ref="A24" location="'4d RFP_Results_Simple'!A1" display="4c RFP_Results_Simple" xr:uid="{60B0F583-B0CB-4F9E-90DC-5495FFD30402}"/>
    <hyperlink ref="A25" location="Glossary!A1" display="Glossary" xr:uid="{34D8B4E3-F8DC-42A2-B24C-01437B07EB3C}"/>
    <hyperlink ref="A26" location="'Further Scoring Guidance'!A1" display="Further scoring guidance" xr:uid="{E093F8FB-1317-4541-B196-A194769B147B}"/>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B1CFB-B6D9-44BD-A427-D19AB4D02ACA}">
  <sheetPr>
    <tabColor theme="0" tint="-0.14999847407452621"/>
  </sheetPr>
  <dimension ref="A1:B35"/>
  <sheetViews>
    <sheetView workbookViewId="0">
      <selection activeCell="B35" sqref="A1:B35"/>
    </sheetView>
  </sheetViews>
  <sheetFormatPr defaultColWidth="8.88671875" defaultRowHeight="13.8" x14ac:dyDescent="0.3"/>
  <cols>
    <col min="1" max="1" width="29.6640625" style="32" customWidth="1"/>
    <col min="2" max="2" width="89.44140625" style="32" customWidth="1"/>
    <col min="3" max="16384" width="8.88671875" style="30"/>
  </cols>
  <sheetData>
    <row r="1" spans="1:2" ht="14.4" thickBot="1" x14ac:dyDescent="0.35">
      <c r="A1" s="60" t="s">
        <v>568</v>
      </c>
      <c r="B1" s="60" t="s">
        <v>569</v>
      </c>
    </row>
    <row r="2" spans="1:2" ht="55.2" x14ac:dyDescent="0.3">
      <c r="A2" s="32" t="s">
        <v>359</v>
      </c>
      <c r="B2" s="32" t="s">
        <v>570</v>
      </c>
    </row>
    <row r="3" spans="1:2" ht="27.6" x14ac:dyDescent="0.3">
      <c r="A3" s="32" t="s">
        <v>571</v>
      </c>
      <c r="B3" s="32" t="s">
        <v>572</v>
      </c>
    </row>
    <row r="4" spans="1:2" ht="27.6" x14ac:dyDescent="0.3">
      <c r="A4" s="32" t="s">
        <v>573</v>
      </c>
      <c r="B4" s="32" t="s">
        <v>574</v>
      </c>
    </row>
    <row r="5" spans="1:2" ht="27.6" x14ac:dyDescent="0.3">
      <c r="A5" s="32" t="s">
        <v>575</v>
      </c>
      <c r="B5" s="32" t="s">
        <v>576</v>
      </c>
    </row>
    <row r="6" spans="1:2" ht="27.6" x14ac:dyDescent="0.3">
      <c r="A6" s="32" t="s">
        <v>577</v>
      </c>
      <c r="B6" s="32" t="s">
        <v>578</v>
      </c>
    </row>
    <row r="7" spans="1:2" ht="27.6" x14ac:dyDescent="0.3">
      <c r="A7" s="32" t="s">
        <v>579</v>
      </c>
      <c r="B7" s="32" t="s">
        <v>580</v>
      </c>
    </row>
    <row r="8" spans="1:2" ht="27.6" x14ac:dyDescent="0.3">
      <c r="A8" s="32" t="s">
        <v>581</v>
      </c>
      <c r="B8" s="32" t="s">
        <v>582</v>
      </c>
    </row>
    <row r="9" spans="1:2" ht="27.6" x14ac:dyDescent="0.3">
      <c r="A9" s="32" t="s">
        <v>583</v>
      </c>
      <c r="B9" s="32" t="s">
        <v>584</v>
      </c>
    </row>
    <row r="10" spans="1:2" ht="27.6" x14ac:dyDescent="0.3">
      <c r="A10" s="32" t="s">
        <v>585</v>
      </c>
      <c r="B10" s="32" t="s">
        <v>586</v>
      </c>
    </row>
    <row r="11" spans="1:2" ht="27.6" x14ac:dyDescent="0.3">
      <c r="A11" s="32" t="s">
        <v>587</v>
      </c>
      <c r="B11" s="32" t="s">
        <v>588</v>
      </c>
    </row>
    <row r="12" spans="1:2" ht="27.6" x14ac:dyDescent="0.3">
      <c r="A12" s="32" t="s">
        <v>589</v>
      </c>
      <c r="B12" s="32" t="s">
        <v>590</v>
      </c>
    </row>
    <row r="13" spans="1:2" ht="27.6" x14ac:dyDescent="0.3">
      <c r="A13" s="32" t="s">
        <v>591</v>
      </c>
      <c r="B13" s="32" t="s">
        <v>592</v>
      </c>
    </row>
    <row r="14" spans="1:2" ht="73.95" customHeight="1" x14ac:dyDescent="0.3">
      <c r="A14" s="32" t="s">
        <v>593</v>
      </c>
      <c r="B14" s="32" t="s">
        <v>594</v>
      </c>
    </row>
    <row r="15" spans="1:2" ht="27.6" x14ac:dyDescent="0.3">
      <c r="A15" s="32" t="s">
        <v>595</v>
      </c>
      <c r="B15" s="32" t="s">
        <v>596</v>
      </c>
    </row>
    <row r="16" spans="1:2" ht="27.6" x14ac:dyDescent="0.3">
      <c r="A16" s="32" t="s">
        <v>597</v>
      </c>
      <c r="B16" s="32" t="s">
        <v>598</v>
      </c>
    </row>
    <row r="17" spans="1:2" ht="27.6" x14ac:dyDescent="0.3">
      <c r="A17" s="32" t="s">
        <v>599</v>
      </c>
      <c r="B17" s="32" t="s">
        <v>600</v>
      </c>
    </row>
    <row r="18" spans="1:2" ht="27.6" x14ac:dyDescent="0.3">
      <c r="A18" s="32" t="s">
        <v>601</v>
      </c>
      <c r="B18" s="32" t="s">
        <v>602</v>
      </c>
    </row>
    <row r="19" spans="1:2" ht="27.6" x14ac:dyDescent="0.3">
      <c r="A19" s="32" t="s">
        <v>603</v>
      </c>
      <c r="B19" s="32" t="s">
        <v>604</v>
      </c>
    </row>
    <row r="20" spans="1:2" ht="27.6" x14ac:dyDescent="0.3">
      <c r="A20" s="32" t="s">
        <v>605</v>
      </c>
      <c r="B20" s="32" t="s">
        <v>606</v>
      </c>
    </row>
    <row r="21" spans="1:2" ht="27.6" x14ac:dyDescent="0.3">
      <c r="A21" s="32" t="s">
        <v>607</v>
      </c>
      <c r="B21" s="32" t="s">
        <v>608</v>
      </c>
    </row>
    <row r="22" spans="1:2" ht="27.6" x14ac:dyDescent="0.3">
      <c r="A22" s="32" t="s">
        <v>609</v>
      </c>
      <c r="B22" s="32" t="s">
        <v>610</v>
      </c>
    </row>
    <row r="23" spans="1:2" ht="27.6" x14ac:dyDescent="0.3">
      <c r="A23" s="32" t="s">
        <v>611</v>
      </c>
      <c r="B23" s="32" t="s">
        <v>612</v>
      </c>
    </row>
    <row r="24" spans="1:2" ht="27.6" x14ac:dyDescent="0.3">
      <c r="A24" s="32" t="s">
        <v>613</v>
      </c>
      <c r="B24" s="32" t="s">
        <v>614</v>
      </c>
    </row>
    <row r="25" spans="1:2" ht="41.4" x14ac:dyDescent="0.3">
      <c r="A25" s="32" t="s">
        <v>615</v>
      </c>
      <c r="B25" s="32" t="s">
        <v>616</v>
      </c>
    </row>
    <row r="26" spans="1:2" ht="27.6" x14ac:dyDescent="0.3">
      <c r="A26" s="32" t="s">
        <v>617</v>
      </c>
      <c r="B26" s="32" t="s">
        <v>618</v>
      </c>
    </row>
    <row r="27" spans="1:2" ht="27.6" x14ac:dyDescent="0.3">
      <c r="A27" s="32" t="s">
        <v>619</v>
      </c>
      <c r="B27" s="32" t="s">
        <v>620</v>
      </c>
    </row>
    <row r="28" spans="1:2" ht="41.4" x14ac:dyDescent="0.3">
      <c r="A28" s="32" t="s">
        <v>621</v>
      </c>
      <c r="B28" s="32" t="s">
        <v>622</v>
      </c>
    </row>
    <row r="29" spans="1:2" ht="27.6" x14ac:dyDescent="0.3">
      <c r="A29" s="32" t="s">
        <v>384</v>
      </c>
      <c r="B29" s="32" t="s">
        <v>623</v>
      </c>
    </row>
    <row r="30" spans="1:2" ht="27.6" x14ac:dyDescent="0.3">
      <c r="A30" s="32" t="s">
        <v>624</v>
      </c>
      <c r="B30" s="32" t="s">
        <v>625</v>
      </c>
    </row>
    <row r="31" spans="1:2" ht="27.6" x14ac:dyDescent="0.3">
      <c r="A31" s="32" t="s">
        <v>626</v>
      </c>
      <c r="B31" s="32" t="s">
        <v>627</v>
      </c>
    </row>
    <row r="32" spans="1:2" ht="27.6" x14ac:dyDescent="0.3">
      <c r="A32" s="32" t="s">
        <v>628</v>
      </c>
      <c r="B32" s="32" t="s">
        <v>629</v>
      </c>
    </row>
    <row r="33" spans="1:2" ht="27.6" x14ac:dyDescent="0.3">
      <c r="A33" s="32" t="s">
        <v>630</v>
      </c>
      <c r="B33" s="32" t="s">
        <v>631</v>
      </c>
    </row>
    <row r="34" spans="1:2" ht="27.6" x14ac:dyDescent="0.3">
      <c r="A34" s="32" t="s">
        <v>325</v>
      </c>
      <c r="B34" s="32" t="s">
        <v>632</v>
      </c>
    </row>
    <row r="35" spans="1:2" ht="28.2" thickBot="1" x14ac:dyDescent="0.35">
      <c r="A35" s="61" t="s">
        <v>633</v>
      </c>
      <c r="B35" s="61" t="s">
        <v>634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9EA2A-FF98-4FD7-ADCD-D3729BCA4192}">
  <sheetPr>
    <tabColor theme="0" tint="-0.14999847407452621"/>
  </sheetPr>
  <dimension ref="A1:AJ81"/>
  <sheetViews>
    <sheetView zoomScale="70" zoomScaleNormal="70" workbookViewId="0">
      <selection activeCell="L15" sqref="L15"/>
    </sheetView>
  </sheetViews>
  <sheetFormatPr defaultColWidth="8.88671875" defaultRowHeight="13.8" x14ac:dyDescent="0.3"/>
  <cols>
    <col min="1" max="10" width="8.88671875" style="1"/>
    <col min="11" max="36" width="8.88671875" style="18"/>
    <col min="37" max="16384" width="8.88671875" style="1"/>
  </cols>
  <sheetData>
    <row r="1" spans="1:36" s="18" customFormat="1" x14ac:dyDescent="0.3"/>
    <row r="2" spans="1:36" s="52" customFormat="1" ht="15.6" x14ac:dyDescent="0.3">
      <c r="A2" s="172" t="s">
        <v>635</v>
      </c>
      <c r="B2" s="172"/>
      <c r="C2" s="172"/>
      <c r="D2" s="172"/>
      <c r="E2" s="172"/>
      <c r="F2" s="172"/>
      <c r="G2" s="172"/>
      <c r="H2" s="172"/>
      <c r="I2" s="172"/>
      <c r="J2" s="172"/>
      <c r="K2" s="20"/>
      <c r="L2" s="20"/>
      <c r="M2" s="20"/>
      <c r="N2" s="20"/>
      <c r="O2" s="20"/>
      <c r="P2" s="20"/>
      <c r="Q2" s="20"/>
      <c r="R2" s="20"/>
      <c r="S2" s="20"/>
      <c r="T2" s="20"/>
      <c r="U2" s="20"/>
      <c r="V2" s="20"/>
      <c r="W2" s="20"/>
      <c r="X2" s="20"/>
      <c r="Y2" s="20"/>
      <c r="Z2" s="20"/>
      <c r="AA2" s="20"/>
      <c r="AB2" s="20"/>
      <c r="AC2" s="20"/>
      <c r="AD2" s="20"/>
      <c r="AE2" s="20"/>
      <c r="AF2" s="20"/>
      <c r="AG2" s="20"/>
      <c r="AH2" s="20"/>
      <c r="AI2" s="20"/>
      <c r="AJ2" s="20"/>
    </row>
    <row r="3" spans="1:36" s="18" customFormat="1" x14ac:dyDescent="0.3">
      <c r="A3" s="39"/>
      <c r="B3" s="39"/>
      <c r="C3" s="39"/>
      <c r="D3" s="39"/>
      <c r="E3" s="39"/>
      <c r="F3" s="39"/>
      <c r="G3" s="39"/>
      <c r="H3" s="39"/>
      <c r="I3" s="39"/>
      <c r="J3" s="39"/>
    </row>
    <row r="4" spans="1:36" x14ac:dyDescent="0.3">
      <c r="A4" s="33" t="s">
        <v>3</v>
      </c>
      <c r="B4" s="31"/>
      <c r="C4" s="31"/>
      <c r="D4" s="31"/>
      <c r="E4" s="31"/>
      <c r="F4" s="31"/>
      <c r="G4" s="31"/>
      <c r="H4" s="31"/>
      <c r="I4" s="31"/>
      <c r="J4" s="31"/>
    </row>
    <row r="5" spans="1:36" s="18" customFormat="1" x14ac:dyDescent="0.3">
      <c r="A5" s="187" t="s">
        <v>636</v>
      </c>
      <c r="B5" s="187"/>
      <c r="C5" s="187"/>
      <c r="D5" s="187"/>
      <c r="E5" s="187"/>
      <c r="F5" s="187"/>
      <c r="G5" s="187"/>
      <c r="H5" s="187"/>
      <c r="I5" s="187"/>
      <c r="J5" s="187"/>
    </row>
    <row r="6" spans="1:36" s="18" customFormat="1" x14ac:dyDescent="0.3">
      <c r="A6" s="187"/>
      <c r="B6" s="187"/>
      <c r="C6" s="187"/>
      <c r="D6" s="187"/>
      <c r="E6" s="187"/>
      <c r="F6" s="187"/>
      <c r="G6" s="187"/>
      <c r="H6" s="187"/>
      <c r="I6" s="187"/>
      <c r="J6" s="187"/>
    </row>
    <row r="7" spans="1:36" s="18" customFormat="1" x14ac:dyDescent="0.3">
      <c r="A7" s="187"/>
      <c r="B7" s="187"/>
      <c r="C7" s="187"/>
      <c r="D7" s="187"/>
      <c r="E7" s="187"/>
      <c r="F7" s="187"/>
      <c r="G7" s="187"/>
      <c r="H7" s="187"/>
      <c r="I7" s="187"/>
      <c r="J7" s="187"/>
    </row>
    <row r="8" spans="1:36" s="18" customFormat="1" x14ac:dyDescent="0.3">
      <c r="A8" s="187" t="s">
        <v>637</v>
      </c>
      <c r="B8" s="187"/>
      <c r="C8" s="187"/>
      <c r="D8" s="187"/>
      <c r="E8" s="187"/>
      <c r="F8" s="187"/>
      <c r="G8" s="187"/>
      <c r="H8" s="187"/>
      <c r="I8" s="187"/>
      <c r="J8" s="187"/>
    </row>
    <row r="9" spans="1:36" s="18" customFormat="1" x14ac:dyDescent="0.3">
      <c r="A9" s="187"/>
      <c r="B9" s="187"/>
      <c r="C9" s="187"/>
      <c r="D9" s="187"/>
      <c r="E9" s="187"/>
      <c r="F9" s="187"/>
      <c r="G9" s="187"/>
      <c r="H9" s="187"/>
      <c r="I9" s="187"/>
      <c r="J9" s="187"/>
    </row>
    <row r="10" spans="1:36" s="18" customFormat="1" x14ac:dyDescent="0.3">
      <c r="A10" s="187"/>
      <c r="B10" s="187"/>
      <c r="C10" s="187"/>
      <c r="D10" s="187"/>
      <c r="E10" s="187"/>
      <c r="F10" s="187"/>
      <c r="G10" s="187"/>
      <c r="H10" s="187"/>
      <c r="I10" s="187"/>
      <c r="J10" s="187"/>
    </row>
    <row r="11" spans="1:36" s="18" customFormat="1" x14ac:dyDescent="0.3"/>
    <row r="12" spans="1:36" x14ac:dyDescent="0.3">
      <c r="A12" s="33" t="s">
        <v>638</v>
      </c>
      <c r="B12" s="31"/>
      <c r="C12" s="31"/>
      <c r="D12" s="31"/>
      <c r="E12" s="31"/>
      <c r="F12" s="31"/>
      <c r="G12" s="31"/>
      <c r="H12" s="31"/>
      <c r="I12" s="31"/>
      <c r="J12" s="31"/>
    </row>
    <row r="13" spans="1:36" x14ac:dyDescent="0.3">
      <c r="A13" s="33"/>
      <c r="B13" s="31"/>
      <c r="C13" s="31"/>
      <c r="D13" s="31"/>
      <c r="E13" s="31"/>
      <c r="F13" s="31"/>
      <c r="G13" s="31"/>
      <c r="H13" s="31"/>
      <c r="I13" s="31"/>
      <c r="J13" s="31"/>
    </row>
    <row r="14" spans="1:36" s="53" customFormat="1" x14ac:dyDescent="0.3">
      <c r="A14" s="49" t="s">
        <v>639</v>
      </c>
    </row>
    <row r="15" spans="1:36" s="18" customFormat="1" x14ac:dyDescent="0.3">
      <c r="A15" s="47" t="s">
        <v>640</v>
      </c>
    </row>
    <row r="16" spans="1:36" s="18" customFormat="1" x14ac:dyDescent="0.3">
      <c r="A16" s="54" t="s">
        <v>641</v>
      </c>
    </row>
    <row r="17" spans="1:1" s="18" customFormat="1" x14ac:dyDescent="0.3">
      <c r="A17" s="55" t="s">
        <v>642</v>
      </c>
    </row>
    <row r="18" spans="1:1" s="18" customFormat="1" x14ac:dyDescent="0.3">
      <c r="A18" s="55" t="s">
        <v>643</v>
      </c>
    </row>
    <row r="19" spans="1:1" s="18" customFormat="1" x14ac:dyDescent="0.3">
      <c r="A19" s="47" t="s">
        <v>644</v>
      </c>
    </row>
    <row r="20" spans="1:1" s="18" customFormat="1" x14ac:dyDescent="0.3">
      <c r="A20" s="54" t="s">
        <v>645</v>
      </c>
    </row>
    <row r="21" spans="1:1" s="18" customFormat="1" x14ac:dyDescent="0.3"/>
    <row r="22" spans="1:1" s="56" customFormat="1" x14ac:dyDescent="0.3">
      <c r="A22" s="51" t="s">
        <v>646</v>
      </c>
    </row>
    <row r="23" spans="1:1" s="18" customFormat="1" x14ac:dyDescent="0.3">
      <c r="A23" s="47" t="s">
        <v>647</v>
      </c>
    </row>
    <row r="24" spans="1:1" s="18" customFormat="1" x14ac:dyDescent="0.3">
      <c r="A24" s="55" t="s">
        <v>648</v>
      </c>
    </row>
    <row r="25" spans="1:1" s="18" customFormat="1" x14ac:dyDescent="0.3">
      <c r="A25" s="47" t="s">
        <v>649</v>
      </c>
    </row>
    <row r="26" spans="1:1" s="18" customFormat="1" x14ac:dyDescent="0.3">
      <c r="A26" s="55" t="s">
        <v>650</v>
      </c>
    </row>
    <row r="27" spans="1:1" s="18" customFormat="1" x14ac:dyDescent="0.3">
      <c r="A27" s="55" t="s">
        <v>651</v>
      </c>
    </row>
    <row r="28" spans="1:1" s="18" customFormat="1" x14ac:dyDescent="0.3">
      <c r="A28" s="54" t="s">
        <v>652</v>
      </c>
    </row>
    <row r="29" spans="1:1" s="18" customFormat="1" x14ac:dyDescent="0.3"/>
    <row r="30" spans="1:1" s="57" customFormat="1" x14ac:dyDescent="0.3">
      <c r="A30" s="59" t="s">
        <v>653</v>
      </c>
    </row>
    <row r="31" spans="1:1" s="18" customFormat="1" x14ac:dyDescent="0.3">
      <c r="A31" s="47" t="s">
        <v>654</v>
      </c>
    </row>
    <row r="32" spans="1:1" s="18" customFormat="1" x14ac:dyDescent="0.3">
      <c r="A32" s="55" t="s">
        <v>655</v>
      </c>
    </row>
    <row r="33" spans="1:1" s="18" customFormat="1" x14ac:dyDescent="0.3">
      <c r="A33" s="55" t="s">
        <v>656</v>
      </c>
    </row>
    <row r="34" spans="1:1" s="18" customFormat="1" x14ac:dyDescent="0.3">
      <c r="A34" s="47" t="s">
        <v>657</v>
      </c>
    </row>
    <row r="35" spans="1:1" s="18" customFormat="1" x14ac:dyDescent="0.3">
      <c r="A35" s="55" t="s">
        <v>658</v>
      </c>
    </row>
    <row r="36" spans="1:1" s="18" customFormat="1" x14ac:dyDescent="0.3">
      <c r="A36" s="55" t="s">
        <v>659</v>
      </c>
    </row>
    <row r="37" spans="1:1" s="18" customFormat="1" x14ac:dyDescent="0.3"/>
    <row r="38" spans="1:1" s="58" customFormat="1" x14ac:dyDescent="0.3">
      <c r="A38" s="50" t="s">
        <v>660</v>
      </c>
    </row>
    <row r="39" spans="1:1" s="18" customFormat="1" x14ac:dyDescent="0.3">
      <c r="A39" s="47" t="s">
        <v>661</v>
      </c>
    </row>
    <row r="40" spans="1:1" s="18" customFormat="1" x14ac:dyDescent="0.3">
      <c r="A40" s="55" t="s">
        <v>662</v>
      </c>
    </row>
    <row r="41" spans="1:1" s="18" customFormat="1" x14ac:dyDescent="0.3">
      <c r="A41" s="47" t="s">
        <v>663</v>
      </c>
    </row>
    <row r="42" spans="1:1" s="18" customFormat="1" x14ac:dyDescent="0.3">
      <c r="A42" s="55" t="s">
        <v>664</v>
      </c>
    </row>
    <row r="43" spans="1:1" s="18" customFormat="1" x14ac:dyDescent="0.3">
      <c r="A43" s="55" t="s">
        <v>665</v>
      </c>
    </row>
    <row r="44" spans="1:1" s="18" customFormat="1" x14ac:dyDescent="0.3">
      <c r="A44" s="55" t="s">
        <v>666</v>
      </c>
    </row>
    <row r="45" spans="1:1" s="18" customFormat="1" x14ac:dyDescent="0.3"/>
    <row r="46" spans="1:1" s="53" customFormat="1" x14ac:dyDescent="0.3">
      <c r="A46" s="49" t="s">
        <v>667</v>
      </c>
    </row>
    <row r="47" spans="1:1" s="18" customFormat="1" x14ac:dyDescent="0.3">
      <c r="A47" s="47" t="s">
        <v>668</v>
      </c>
    </row>
    <row r="48" spans="1:1" s="18" customFormat="1" x14ac:dyDescent="0.3">
      <c r="A48" s="55" t="s">
        <v>669</v>
      </c>
    </row>
    <row r="49" spans="1:1" s="18" customFormat="1" x14ac:dyDescent="0.3">
      <c r="A49" s="55" t="s">
        <v>670</v>
      </c>
    </row>
    <row r="50" spans="1:1" s="18" customFormat="1" x14ac:dyDescent="0.3">
      <c r="A50" s="47" t="s">
        <v>671</v>
      </c>
    </row>
    <row r="51" spans="1:1" s="18" customFormat="1" x14ac:dyDescent="0.3"/>
    <row r="52" spans="1:1" s="18" customFormat="1" x14ac:dyDescent="0.3"/>
    <row r="53" spans="1:1" s="18" customFormat="1" x14ac:dyDescent="0.3"/>
    <row r="54" spans="1:1" s="18" customFormat="1" x14ac:dyDescent="0.3"/>
    <row r="55" spans="1:1" s="18" customFormat="1" x14ac:dyDescent="0.3"/>
    <row r="56" spans="1:1" s="18" customFormat="1" x14ac:dyDescent="0.3"/>
    <row r="57" spans="1:1" s="18" customFormat="1" x14ac:dyDescent="0.3"/>
    <row r="58" spans="1:1" s="18" customFormat="1" x14ac:dyDescent="0.3"/>
    <row r="59" spans="1:1" s="18" customFormat="1" x14ac:dyDescent="0.3"/>
    <row r="60" spans="1:1" s="18" customFormat="1" x14ac:dyDescent="0.3"/>
    <row r="61" spans="1:1" s="18" customFormat="1" x14ac:dyDescent="0.3"/>
    <row r="62" spans="1:1" s="18" customFormat="1" x14ac:dyDescent="0.3"/>
    <row r="63" spans="1:1" s="18" customFormat="1" x14ac:dyDescent="0.3"/>
    <row r="64" spans="1:1" s="18" customFormat="1" x14ac:dyDescent="0.3"/>
    <row r="65" s="18" customFormat="1" x14ac:dyDescent="0.3"/>
    <row r="66" s="18" customFormat="1" x14ac:dyDescent="0.3"/>
    <row r="67" s="18" customFormat="1" x14ac:dyDescent="0.3"/>
    <row r="68" s="18" customFormat="1" x14ac:dyDescent="0.3"/>
    <row r="69" s="18" customFormat="1" x14ac:dyDescent="0.3"/>
    <row r="70" s="18" customFormat="1" x14ac:dyDescent="0.3"/>
    <row r="71" s="18" customFormat="1" x14ac:dyDescent="0.3"/>
    <row r="72" s="18" customFormat="1" x14ac:dyDescent="0.3"/>
    <row r="73" s="18" customFormat="1" x14ac:dyDescent="0.3"/>
    <row r="74" s="18" customFormat="1" x14ac:dyDescent="0.3"/>
    <row r="75" s="18" customFormat="1" x14ac:dyDescent="0.3"/>
    <row r="76" s="18" customFormat="1" x14ac:dyDescent="0.3"/>
    <row r="77" s="18" customFormat="1" x14ac:dyDescent="0.3"/>
    <row r="78" s="18" customFormat="1" x14ac:dyDescent="0.3"/>
    <row r="79" s="18" customFormat="1" x14ac:dyDescent="0.3"/>
    <row r="80" s="18" customFormat="1" x14ac:dyDescent="0.3"/>
    <row r="81" s="18" customFormat="1" x14ac:dyDescent="0.3"/>
  </sheetData>
  <mergeCells count="3">
    <mergeCell ref="A2:J2"/>
    <mergeCell ref="A5:J7"/>
    <mergeCell ref="A8:J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63D43-CC04-4397-9FAA-6E47CACB4CC1}">
  <sheetPr>
    <tabColor theme="9" tint="0.59999389629810485"/>
  </sheetPr>
  <dimension ref="A1:AE37"/>
  <sheetViews>
    <sheetView topLeftCell="A15" zoomScaleNormal="100" workbookViewId="0">
      <selection activeCell="A19" sqref="A19:C19"/>
    </sheetView>
  </sheetViews>
  <sheetFormatPr defaultColWidth="8.88671875" defaultRowHeight="13.8" x14ac:dyDescent="0.3"/>
  <cols>
    <col min="1" max="1" width="10.109375" style="66" customWidth="1"/>
    <col min="2" max="2" width="43" style="66" customWidth="1"/>
    <col min="3" max="3" width="48.5546875" style="66" customWidth="1"/>
    <col min="4" max="4" width="47.33203125" style="64" customWidth="1"/>
    <col min="5" max="16384" width="8.88671875" style="64"/>
  </cols>
  <sheetData>
    <row r="1" spans="1:31" s="63" customFormat="1" x14ac:dyDescent="0.3">
      <c r="A1" s="62"/>
      <c r="B1" s="62"/>
      <c r="C1" s="62"/>
    </row>
    <row r="2" spans="1:31" s="95" customFormat="1" ht="15.6" x14ac:dyDescent="0.3">
      <c r="A2" s="95" t="s">
        <v>15</v>
      </c>
    </row>
    <row r="3" spans="1:31" s="63" customFormat="1" x14ac:dyDescent="0.3">
      <c r="A3" s="62"/>
      <c r="B3" s="62"/>
      <c r="C3" s="62"/>
    </row>
    <row r="4" spans="1:31" s="1" customFormat="1" x14ac:dyDescent="0.3">
      <c r="A4" s="33" t="s">
        <v>3</v>
      </c>
      <c r="B4" s="43"/>
      <c r="C4" s="43"/>
      <c r="D4" s="43"/>
      <c r="E4" s="43"/>
      <c r="F4" s="43"/>
      <c r="G4" s="43"/>
      <c r="H4" s="43"/>
      <c r="I4" s="43"/>
      <c r="J4" s="43"/>
      <c r="K4" s="43"/>
      <c r="L4" s="43"/>
      <c r="M4" s="43"/>
      <c r="N4" s="43"/>
      <c r="O4" s="43"/>
      <c r="P4" s="43"/>
      <c r="Q4" s="43"/>
      <c r="R4" s="43"/>
      <c r="S4" s="43"/>
      <c r="T4" s="43"/>
      <c r="U4" s="43"/>
      <c r="V4" s="43"/>
      <c r="W4" s="43"/>
      <c r="X4" s="18"/>
      <c r="Y4" s="18"/>
      <c r="Z4" s="18"/>
      <c r="AA4" s="18"/>
      <c r="AB4" s="18"/>
      <c r="AC4" s="18"/>
      <c r="AD4" s="18"/>
      <c r="AE4" s="18"/>
    </row>
    <row r="5" spans="1:31" s="63" customFormat="1" x14ac:dyDescent="0.3">
      <c r="A5" s="183" t="s">
        <v>70</v>
      </c>
      <c r="B5" s="183"/>
      <c r="C5" s="183"/>
      <c r="D5" s="183"/>
    </row>
    <row r="6" spans="1:31" s="63" customFormat="1" x14ac:dyDescent="0.3">
      <c r="A6" s="183"/>
      <c r="B6" s="183"/>
      <c r="C6" s="183"/>
      <c r="D6" s="183"/>
    </row>
    <row r="7" spans="1:31" s="63" customFormat="1" x14ac:dyDescent="0.3">
      <c r="A7" s="183"/>
      <c r="B7" s="183"/>
      <c r="C7" s="183"/>
      <c r="D7" s="183"/>
    </row>
    <row r="8" spans="1:31" s="63" customFormat="1" x14ac:dyDescent="0.3">
      <c r="A8" s="62"/>
      <c r="B8" s="62"/>
      <c r="C8" s="62"/>
    </row>
    <row r="9" spans="1:31" s="17" customFormat="1" x14ac:dyDescent="0.3">
      <c r="A9" s="33" t="s">
        <v>71</v>
      </c>
      <c r="B9" s="43"/>
      <c r="C9" s="43"/>
      <c r="D9" s="43"/>
      <c r="E9" s="43"/>
      <c r="F9" s="43"/>
      <c r="G9" s="43"/>
      <c r="H9" s="43"/>
      <c r="I9" s="43"/>
      <c r="J9" s="43"/>
      <c r="K9" s="43"/>
      <c r="L9" s="43"/>
      <c r="M9" s="43"/>
      <c r="N9" s="43"/>
      <c r="O9" s="43"/>
      <c r="P9" s="43"/>
      <c r="Q9" s="43"/>
      <c r="R9" s="43"/>
      <c r="S9" s="43"/>
      <c r="T9" s="43"/>
      <c r="U9" s="43"/>
      <c r="V9" s="43"/>
      <c r="W9" s="43"/>
      <c r="X9" s="18"/>
      <c r="Y9" s="18"/>
      <c r="Z9" s="18"/>
      <c r="AA9" s="18"/>
      <c r="AB9" s="18"/>
      <c r="AC9" s="18"/>
      <c r="AD9" s="18"/>
      <c r="AE9" s="18"/>
    </row>
    <row r="10" spans="1:31" s="63" customFormat="1" x14ac:dyDescent="0.3">
      <c r="A10" s="18" t="s">
        <v>72</v>
      </c>
      <c r="B10" s="62"/>
      <c r="C10" s="62"/>
    </row>
    <row r="11" spans="1:31" s="63" customFormat="1" x14ac:dyDescent="0.3">
      <c r="A11" s="18" t="s">
        <v>73</v>
      </c>
      <c r="B11" s="62"/>
      <c r="C11" s="62"/>
    </row>
    <row r="12" spans="1:31" s="63" customFormat="1" x14ac:dyDescent="0.3">
      <c r="A12" s="18" t="s">
        <v>74</v>
      </c>
      <c r="B12" s="62"/>
      <c r="C12" s="62"/>
    </row>
    <row r="13" spans="1:31" s="63" customFormat="1" x14ac:dyDescent="0.3">
      <c r="A13" s="62"/>
      <c r="B13" s="62"/>
      <c r="C13" s="62"/>
    </row>
    <row r="14" spans="1:31" s="17" customFormat="1" x14ac:dyDescent="0.3">
      <c r="A14" s="33" t="s">
        <v>75</v>
      </c>
      <c r="B14" s="43"/>
      <c r="C14" s="43"/>
      <c r="D14" s="43"/>
      <c r="E14" s="43"/>
      <c r="F14" s="43"/>
      <c r="G14" s="43"/>
      <c r="H14" s="43"/>
      <c r="I14" s="43"/>
      <c r="J14" s="43"/>
      <c r="K14" s="43"/>
      <c r="L14" s="43"/>
      <c r="M14" s="43"/>
      <c r="N14" s="43"/>
      <c r="O14" s="43"/>
      <c r="P14" s="43"/>
      <c r="Q14" s="43"/>
      <c r="R14" s="43"/>
      <c r="S14" s="43"/>
      <c r="T14" s="43"/>
      <c r="U14" s="43"/>
      <c r="V14" s="43"/>
      <c r="W14" s="43"/>
      <c r="X14" s="18"/>
      <c r="Y14" s="18"/>
      <c r="Z14" s="18"/>
      <c r="AA14" s="18"/>
      <c r="AB14" s="18"/>
      <c r="AC14" s="18"/>
      <c r="AD14" s="18"/>
      <c r="AE14" s="18"/>
    </row>
    <row r="15" spans="1:31" s="25" customFormat="1" x14ac:dyDescent="0.3">
      <c r="A15" s="39"/>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row>
    <row r="16" spans="1:31" s="63" customFormat="1" x14ac:dyDescent="0.3">
      <c r="A16" s="68" t="s">
        <v>76</v>
      </c>
      <c r="B16" s="68" t="s">
        <v>40</v>
      </c>
      <c r="C16" s="68" t="s">
        <v>77</v>
      </c>
    </row>
    <row r="17" spans="1:31" s="63" customFormat="1" ht="41.4" x14ac:dyDescent="0.3">
      <c r="A17" s="69" t="s">
        <v>78</v>
      </c>
      <c r="B17" s="70" t="s">
        <v>79</v>
      </c>
      <c r="C17" s="70" t="s">
        <v>80</v>
      </c>
    </row>
    <row r="18" spans="1:31" s="63" customFormat="1" ht="41.4" x14ac:dyDescent="0.3">
      <c r="A18" s="71" t="s">
        <v>81</v>
      </c>
      <c r="B18" s="70" t="s">
        <v>82</v>
      </c>
      <c r="C18" s="70" t="s">
        <v>83</v>
      </c>
    </row>
    <row r="19" spans="1:31" s="63" customFormat="1" ht="41.4" x14ac:dyDescent="0.3">
      <c r="A19" s="72" t="s">
        <v>84</v>
      </c>
      <c r="B19" s="70" t="s">
        <v>85</v>
      </c>
      <c r="C19" s="70" t="s">
        <v>86</v>
      </c>
    </row>
    <row r="20" spans="1:31" s="63" customFormat="1" x14ac:dyDescent="0.3">
      <c r="A20" s="163"/>
      <c r="B20" s="163"/>
      <c r="C20" s="163"/>
    </row>
    <row r="21" spans="1:31" s="17" customFormat="1" x14ac:dyDescent="0.3">
      <c r="A21" s="33" t="s">
        <v>87</v>
      </c>
      <c r="B21" s="43"/>
      <c r="C21" s="43"/>
      <c r="D21" s="43"/>
      <c r="E21" s="43"/>
      <c r="F21" s="43"/>
      <c r="G21" s="43"/>
      <c r="H21" s="43"/>
      <c r="I21" s="43"/>
      <c r="J21" s="43"/>
      <c r="K21" s="43"/>
      <c r="L21" s="43"/>
      <c r="M21" s="43"/>
      <c r="N21" s="43"/>
      <c r="O21" s="43"/>
      <c r="P21" s="43"/>
      <c r="Q21" s="43"/>
      <c r="R21" s="43"/>
      <c r="S21" s="43"/>
      <c r="T21" s="43"/>
      <c r="U21" s="43"/>
      <c r="V21" s="43"/>
      <c r="W21" s="43"/>
      <c r="X21" s="18"/>
      <c r="Y21" s="18"/>
      <c r="Z21" s="18"/>
      <c r="AA21" s="18"/>
      <c r="AB21" s="18"/>
      <c r="AC21" s="18"/>
      <c r="AD21" s="18"/>
      <c r="AE21" s="18"/>
    </row>
    <row r="22" spans="1:31" s="63" customFormat="1" x14ac:dyDescent="0.3">
      <c r="A22" s="41" t="s">
        <v>88</v>
      </c>
      <c r="B22" s="62"/>
      <c r="C22" s="62"/>
    </row>
    <row r="23" spans="1:31" s="63" customFormat="1" x14ac:dyDescent="0.3">
      <c r="A23" s="41" t="s">
        <v>89</v>
      </c>
      <c r="B23" s="62"/>
      <c r="C23" s="62"/>
    </row>
    <row r="24" spans="1:31" s="63" customFormat="1" x14ac:dyDescent="0.3">
      <c r="A24" s="41" t="s">
        <v>90</v>
      </c>
      <c r="B24" s="62"/>
      <c r="C24" s="62"/>
    </row>
    <row r="25" spans="1:31" s="63" customFormat="1" x14ac:dyDescent="0.3">
      <c r="A25" s="41" t="s">
        <v>91</v>
      </c>
      <c r="B25" s="62"/>
      <c r="C25" s="62"/>
    </row>
    <row r="26" spans="1:31" s="63" customFormat="1" x14ac:dyDescent="0.3">
      <c r="A26" s="62"/>
      <c r="B26" s="62"/>
      <c r="C26" s="62"/>
    </row>
    <row r="27" spans="1:31" x14ac:dyDescent="0.3">
      <c r="A27" s="75" t="s">
        <v>39</v>
      </c>
      <c r="B27" s="77" t="s">
        <v>92</v>
      </c>
      <c r="C27" s="78" t="s">
        <v>93</v>
      </c>
      <c r="D27" s="79" t="s">
        <v>94</v>
      </c>
    </row>
    <row r="28" spans="1:31" ht="110.4" x14ac:dyDescent="0.3">
      <c r="A28" s="75" t="s">
        <v>95</v>
      </c>
      <c r="B28" s="80" t="s">
        <v>96</v>
      </c>
      <c r="C28" s="80" t="s">
        <v>97</v>
      </c>
      <c r="D28" s="80" t="s">
        <v>98</v>
      </c>
    </row>
    <row r="29" spans="1:31" ht="41.4" x14ac:dyDescent="0.3">
      <c r="A29" s="75" t="s">
        <v>99</v>
      </c>
      <c r="B29" s="73" t="s">
        <v>100</v>
      </c>
      <c r="C29" s="73" t="s">
        <v>101</v>
      </c>
      <c r="D29" s="73" t="s">
        <v>102</v>
      </c>
    </row>
    <row r="30" spans="1:31" ht="110.4" x14ac:dyDescent="0.3">
      <c r="A30" s="75" t="s">
        <v>103</v>
      </c>
      <c r="B30" s="74" t="s">
        <v>104</v>
      </c>
      <c r="C30" s="74" t="s">
        <v>105</v>
      </c>
      <c r="D30" s="74" t="s">
        <v>106</v>
      </c>
    </row>
    <row r="31" spans="1:31" ht="81" customHeight="1" x14ac:dyDescent="0.3">
      <c r="A31" s="76" t="s">
        <v>107</v>
      </c>
      <c r="B31" s="81" t="s">
        <v>108</v>
      </c>
      <c r="C31" s="179" t="s">
        <v>109</v>
      </c>
      <c r="D31" s="180"/>
    </row>
    <row r="32" spans="1:31" ht="19.2" customHeight="1" x14ac:dyDescent="0.3">
      <c r="A32" s="93" t="s">
        <v>110</v>
      </c>
      <c r="B32" s="164"/>
      <c r="C32" s="181" t="s">
        <v>111</v>
      </c>
      <c r="D32" s="182"/>
    </row>
    <row r="33" spans="1:4" ht="81" customHeight="1" x14ac:dyDescent="0.3">
      <c r="A33" s="76" t="s">
        <v>112</v>
      </c>
      <c r="B33" s="82"/>
      <c r="C33" s="179" t="s">
        <v>113</v>
      </c>
      <c r="D33" s="180" t="s">
        <v>113</v>
      </c>
    </row>
    <row r="34" spans="1:4" ht="19.2" customHeight="1" x14ac:dyDescent="0.3">
      <c r="A34" s="93" t="s">
        <v>110</v>
      </c>
      <c r="B34" s="82"/>
      <c r="C34" s="181" t="s">
        <v>111</v>
      </c>
      <c r="D34" s="182"/>
    </row>
    <row r="35" spans="1:4" ht="81" customHeight="1" x14ac:dyDescent="0.3">
      <c r="A35" s="76" t="s">
        <v>114</v>
      </c>
      <c r="B35" s="82"/>
      <c r="C35" s="81" t="s">
        <v>115</v>
      </c>
      <c r="D35" s="81" t="s">
        <v>116</v>
      </c>
    </row>
    <row r="37" spans="1:4" x14ac:dyDescent="0.3">
      <c r="B37" s="65"/>
    </row>
  </sheetData>
  <mergeCells count="5">
    <mergeCell ref="C33:D33"/>
    <mergeCell ref="C34:D34"/>
    <mergeCell ref="A5:D7"/>
    <mergeCell ref="C31:D31"/>
    <mergeCell ref="C32:D3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A1D23-2A19-4630-950E-D8BF55C00F21}">
  <sheetPr>
    <tabColor theme="7" tint="-0.249977111117893"/>
  </sheetPr>
  <dimension ref="A1:CA53"/>
  <sheetViews>
    <sheetView topLeftCell="A17" zoomScaleNormal="100" workbookViewId="0">
      <selection activeCell="C7" sqref="C7"/>
    </sheetView>
  </sheetViews>
  <sheetFormatPr defaultRowHeight="14.4" x14ac:dyDescent="0.3"/>
  <cols>
    <col min="1" max="1" width="5.33203125" style="4" customWidth="1"/>
    <col min="2" max="2" width="16.5546875" style="2" customWidth="1"/>
    <col min="3" max="3" width="35.33203125" style="3" customWidth="1"/>
    <col min="4" max="4" width="42.5546875" style="3" customWidth="1"/>
    <col min="5" max="5" width="91.6640625" style="1" customWidth="1"/>
    <col min="6" max="8" width="17.44140625" style="1" customWidth="1"/>
    <col min="9" max="9" width="21.33203125" style="1" customWidth="1"/>
    <col min="10" max="19" width="14.33203125" style="1" customWidth="1"/>
    <col min="20" max="20" width="8.88671875" style="67" customWidth="1"/>
    <col min="21" max="79" width="8.88671875" style="67"/>
  </cols>
  <sheetData>
    <row r="1" spans="1:79" x14ac:dyDescent="0.3">
      <c r="A1" s="96"/>
      <c r="B1" s="162"/>
      <c r="C1" s="97"/>
      <c r="D1" s="97"/>
      <c r="E1" s="18"/>
      <c r="F1" s="18"/>
      <c r="G1" s="18"/>
      <c r="H1" s="18"/>
      <c r="I1" s="18"/>
      <c r="J1" s="18"/>
      <c r="K1" s="18"/>
      <c r="L1" s="18"/>
      <c r="M1" s="18"/>
      <c r="N1" s="18"/>
      <c r="O1" s="18"/>
      <c r="P1" s="18"/>
      <c r="Q1" s="18"/>
      <c r="R1" s="18"/>
      <c r="S1" s="18"/>
    </row>
    <row r="2" spans="1:79" ht="15.6" x14ac:dyDescent="0.3">
      <c r="A2" s="98" t="s">
        <v>117</v>
      </c>
      <c r="B2" s="99"/>
      <c r="C2" s="100"/>
      <c r="D2" s="100"/>
      <c r="E2" s="101"/>
      <c r="F2" s="101"/>
      <c r="G2" s="101"/>
      <c r="H2" s="101"/>
      <c r="I2" s="101"/>
      <c r="J2" s="101"/>
      <c r="K2" s="101"/>
      <c r="L2" s="101"/>
      <c r="M2" s="101"/>
      <c r="N2" s="101"/>
      <c r="O2" s="101"/>
      <c r="P2" s="101"/>
      <c r="Q2" s="101"/>
      <c r="R2" s="101"/>
      <c r="S2" s="101"/>
    </row>
    <row r="3" spans="1:79" ht="43.2" customHeight="1" x14ac:dyDescent="0.3">
      <c r="A3" s="183" t="s">
        <v>118</v>
      </c>
      <c r="B3" s="183"/>
      <c r="C3" s="183"/>
      <c r="D3" s="183"/>
      <c r="E3" s="18"/>
      <c r="F3" s="18"/>
      <c r="G3" s="18"/>
      <c r="H3" s="18"/>
      <c r="I3" s="18"/>
      <c r="J3" s="18"/>
      <c r="K3" s="18"/>
      <c r="L3" s="18"/>
      <c r="M3" s="18"/>
      <c r="N3" s="18"/>
      <c r="O3" s="18"/>
      <c r="P3" s="18"/>
      <c r="Q3" s="18"/>
      <c r="R3" s="18"/>
      <c r="S3" s="18"/>
    </row>
    <row r="4" spans="1:79" x14ac:dyDescent="0.3">
      <c r="A4" s="44" t="s">
        <v>119</v>
      </c>
      <c r="B4" s="161"/>
      <c r="C4" s="62"/>
      <c r="D4" s="62"/>
      <c r="E4" s="18"/>
      <c r="F4" s="18"/>
      <c r="G4" s="18"/>
      <c r="H4" s="18"/>
      <c r="I4" s="18"/>
      <c r="J4" s="18"/>
      <c r="K4" s="18"/>
      <c r="L4" s="18"/>
      <c r="M4" s="18"/>
      <c r="N4" s="18"/>
      <c r="O4" s="18"/>
      <c r="P4" s="18"/>
      <c r="Q4" s="18"/>
      <c r="R4" s="18"/>
      <c r="S4" s="18"/>
    </row>
    <row r="5" spans="1:79" x14ac:dyDescent="0.3">
      <c r="A5" s="54" t="s">
        <v>120</v>
      </c>
      <c r="B5" s="161"/>
      <c r="C5" s="62"/>
      <c r="D5" s="62"/>
      <c r="E5" s="18"/>
      <c r="F5" s="18"/>
      <c r="G5" s="18"/>
      <c r="H5" s="18"/>
      <c r="I5" s="18"/>
      <c r="J5" s="18"/>
      <c r="K5" s="18"/>
      <c r="L5" s="18"/>
      <c r="M5" s="18"/>
      <c r="N5" s="18"/>
      <c r="O5" s="18"/>
      <c r="P5" s="18"/>
      <c r="Q5" s="18"/>
      <c r="R5" s="18"/>
      <c r="S5" s="18"/>
    </row>
    <row r="6" spans="1:79" x14ac:dyDescent="0.3">
      <c r="A6" s="54" t="s">
        <v>121</v>
      </c>
      <c r="B6" s="161"/>
      <c r="C6" s="62"/>
      <c r="D6" s="62"/>
      <c r="E6" s="18"/>
      <c r="F6" s="18"/>
      <c r="G6" s="18"/>
      <c r="H6" s="18"/>
      <c r="I6" s="18"/>
      <c r="J6" s="18"/>
      <c r="K6" s="18"/>
      <c r="L6" s="18"/>
      <c r="M6" s="18"/>
      <c r="N6" s="18"/>
      <c r="O6" s="18"/>
      <c r="P6" s="18"/>
      <c r="Q6" s="18"/>
      <c r="R6" s="18"/>
      <c r="S6" s="18"/>
    </row>
    <row r="7" spans="1:79" x14ac:dyDescent="0.3">
      <c r="A7" s="54" t="s">
        <v>122</v>
      </c>
      <c r="B7" s="161"/>
      <c r="C7" s="62"/>
      <c r="D7" s="62"/>
      <c r="E7" s="18"/>
      <c r="F7" s="18"/>
      <c r="G7" s="18"/>
      <c r="H7" s="18"/>
      <c r="I7" s="18"/>
      <c r="J7" s="18"/>
      <c r="K7" s="18"/>
      <c r="L7" s="18"/>
      <c r="M7" s="18"/>
      <c r="N7" s="18"/>
      <c r="O7" s="18"/>
      <c r="P7" s="18"/>
      <c r="Q7" s="18"/>
      <c r="R7" s="18"/>
      <c r="S7" s="18"/>
    </row>
    <row r="8" spans="1:79" x14ac:dyDescent="0.3">
      <c r="A8" s="54" t="s">
        <v>123</v>
      </c>
      <c r="B8" s="161"/>
      <c r="C8" s="62"/>
      <c r="D8" s="62"/>
      <c r="E8" s="18"/>
      <c r="F8" s="18"/>
      <c r="G8" s="18"/>
      <c r="H8" s="18"/>
      <c r="I8" s="18"/>
      <c r="J8" s="18"/>
      <c r="K8" s="18"/>
      <c r="L8" s="18"/>
      <c r="M8" s="18"/>
      <c r="N8" s="18"/>
      <c r="O8" s="18"/>
      <c r="P8" s="18"/>
      <c r="Q8" s="18"/>
      <c r="R8" s="18"/>
      <c r="S8" s="18"/>
    </row>
    <row r="9" spans="1:79" x14ac:dyDescent="0.3">
      <c r="A9" s="54" t="s">
        <v>124</v>
      </c>
      <c r="B9" s="161"/>
      <c r="C9" s="62"/>
      <c r="D9" s="62"/>
      <c r="E9" s="18"/>
      <c r="F9" s="18"/>
      <c r="G9" s="18"/>
      <c r="H9" s="18"/>
      <c r="I9" s="18"/>
      <c r="J9" s="18"/>
      <c r="K9" s="18"/>
      <c r="L9" s="18"/>
      <c r="M9" s="18"/>
      <c r="N9" s="18"/>
      <c r="O9" s="18"/>
      <c r="P9" s="18"/>
      <c r="Q9" s="18"/>
      <c r="R9" s="18"/>
      <c r="S9" s="18"/>
    </row>
    <row r="10" spans="1:79" x14ac:dyDescent="0.3">
      <c r="A10" s="54" t="s">
        <v>125</v>
      </c>
      <c r="B10" s="161"/>
      <c r="C10" s="62"/>
      <c r="D10" s="62"/>
      <c r="E10" s="18"/>
      <c r="F10" s="18"/>
      <c r="G10" s="18"/>
      <c r="H10" s="18"/>
      <c r="I10" s="18"/>
      <c r="J10" s="18"/>
      <c r="K10" s="18"/>
      <c r="L10" s="18"/>
      <c r="M10" s="18"/>
      <c r="N10" s="18"/>
      <c r="O10" s="18"/>
      <c r="P10" s="18"/>
      <c r="Q10" s="18"/>
      <c r="R10" s="18"/>
      <c r="S10" s="18"/>
    </row>
    <row r="11" spans="1:79" x14ac:dyDescent="0.3">
      <c r="A11" s="54"/>
      <c r="B11" s="62"/>
      <c r="C11" s="62"/>
      <c r="D11" s="62"/>
      <c r="E11" s="18"/>
      <c r="F11" s="18"/>
      <c r="G11" s="18"/>
      <c r="H11" s="18"/>
      <c r="I11" s="18"/>
      <c r="J11" s="18"/>
      <c r="K11" s="18"/>
      <c r="L11" s="18"/>
      <c r="M11" s="18"/>
      <c r="N11" s="18"/>
      <c r="O11" s="18"/>
      <c r="P11" s="18"/>
      <c r="Q11" s="18"/>
      <c r="R11" s="18"/>
      <c r="S11" s="18"/>
    </row>
    <row r="12" spans="1:79" s="155" customFormat="1" x14ac:dyDescent="0.3">
      <c r="A12" s="113" t="s">
        <v>126</v>
      </c>
      <c r="B12" s="113" t="s">
        <v>127</v>
      </c>
      <c r="C12" s="113" t="s">
        <v>128</v>
      </c>
      <c r="D12" s="113" t="s">
        <v>129</v>
      </c>
      <c r="E12" s="113" t="s">
        <v>130</v>
      </c>
      <c r="F12" s="113" t="s">
        <v>131</v>
      </c>
      <c r="G12" s="113" t="s">
        <v>132</v>
      </c>
      <c r="H12" s="113" t="s">
        <v>133</v>
      </c>
      <c r="I12" s="113" t="s">
        <v>134</v>
      </c>
      <c r="J12" s="154" t="s">
        <v>135</v>
      </c>
      <c r="K12" s="154" t="s">
        <v>136</v>
      </c>
      <c r="L12" s="154" t="s">
        <v>137</v>
      </c>
      <c r="M12" s="154" t="s">
        <v>138</v>
      </c>
      <c r="N12" s="154" t="s">
        <v>139</v>
      </c>
      <c r="O12" s="154" t="s">
        <v>140</v>
      </c>
      <c r="P12" s="154" t="s">
        <v>141</v>
      </c>
      <c r="Q12" s="154" t="s">
        <v>142</v>
      </c>
      <c r="R12" s="154" t="s">
        <v>143</v>
      </c>
      <c r="S12" s="154" t="s">
        <v>144</v>
      </c>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row>
    <row r="13" spans="1:79" s="155" customFormat="1" ht="82.8" x14ac:dyDescent="0.3">
      <c r="A13" s="121" t="s">
        <v>145</v>
      </c>
      <c r="B13" s="122" t="s">
        <v>146</v>
      </c>
      <c r="C13" s="123" t="s">
        <v>147</v>
      </c>
      <c r="D13" s="124" t="s">
        <v>148</v>
      </c>
      <c r="E13" s="125" t="s">
        <v>149</v>
      </c>
      <c r="F13" s="125" t="s">
        <v>150</v>
      </c>
      <c r="G13" s="125" t="s">
        <v>151</v>
      </c>
      <c r="H13" s="125" t="s">
        <v>152</v>
      </c>
      <c r="I13" s="125" t="s">
        <v>153</v>
      </c>
      <c r="J13" s="154"/>
      <c r="K13" s="154"/>
      <c r="L13" s="154"/>
      <c r="M13" s="154"/>
      <c r="N13" s="154"/>
      <c r="O13" s="154"/>
      <c r="P13" s="154"/>
      <c r="Q13" s="154"/>
      <c r="R13" s="154"/>
      <c r="S13" s="15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row>
    <row r="14" spans="1:79" s="155" customFormat="1" ht="138" x14ac:dyDescent="0.3">
      <c r="A14" s="121" t="s">
        <v>154</v>
      </c>
      <c r="B14" s="122" t="s">
        <v>155</v>
      </c>
      <c r="C14" s="123" t="s">
        <v>156</v>
      </c>
      <c r="D14" s="124" t="s">
        <v>157</v>
      </c>
      <c r="E14" s="125" t="s">
        <v>158</v>
      </c>
      <c r="F14" s="125" t="s">
        <v>159</v>
      </c>
      <c r="G14" s="125" t="s">
        <v>160</v>
      </c>
      <c r="H14" s="125" t="s">
        <v>161</v>
      </c>
      <c r="I14" s="125" t="s">
        <v>162</v>
      </c>
      <c r="J14" s="154"/>
      <c r="K14" s="154"/>
      <c r="L14" s="154"/>
      <c r="M14" s="154"/>
      <c r="N14" s="154"/>
      <c r="O14" s="154"/>
      <c r="P14" s="154"/>
      <c r="Q14" s="154"/>
      <c r="R14" s="154"/>
      <c r="S14" s="15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row>
    <row r="15" spans="1:79" s="155" customFormat="1" ht="110.4" x14ac:dyDescent="0.3">
      <c r="A15" s="121" t="s">
        <v>163</v>
      </c>
      <c r="B15" s="122" t="s">
        <v>164</v>
      </c>
      <c r="C15" s="123" t="s">
        <v>165</v>
      </c>
      <c r="D15" s="124" t="s">
        <v>166</v>
      </c>
      <c r="E15" s="125" t="s">
        <v>167</v>
      </c>
      <c r="F15" s="125" t="s">
        <v>168</v>
      </c>
      <c r="G15" s="125" t="s">
        <v>169</v>
      </c>
      <c r="H15" s="125" t="s">
        <v>170</v>
      </c>
      <c r="I15" s="125" t="s">
        <v>171</v>
      </c>
      <c r="J15" s="154"/>
      <c r="K15" s="154"/>
      <c r="L15" s="154"/>
      <c r="M15" s="154"/>
      <c r="N15" s="154"/>
      <c r="O15" s="154"/>
      <c r="P15" s="154"/>
      <c r="Q15" s="154"/>
      <c r="R15" s="154"/>
      <c r="S15" s="15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row>
    <row r="16" spans="1:79" s="155" customFormat="1" ht="124.2" x14ac:dyDescent="0.3">
      <c r="A16" s="121" t="s">
        <v>172</v>
      </c>
      <c r="B16" s="122" t="s">
        <v>173</v>
      </c>
      <c r="C16" s="123" t="s">
        <v>174</v>
      </c>
      <c r="D16" s="124" t="s">
        <v>175</v>
      </c>
      <c r="E16" s="125" t="s">
        <v>176</v>
      </c>
      <c r="F16" s="125" t="s">
        <v>177</v>
      </c>
      <c r="G16" s="125" t="s">
        <v>178</v>
      </c>
      <c r="H16" s="125" t="s">
        <v>179</v>
      </c>
      <c r="I16" s="125" t="s">
        <v>180</v>
      </c>
      <c r="J16" s="154"/>
      <c r="K16" s="154"/>
      <c r="L16" s="154"/>
      <c r="M16" s="154"/>
      <c r="N16" s="154"/>
      <c r="O16" s="154"/>
      <c r="P16" s="154"/>
      <c r="Q16" s="154"/>
      <c r="R16" s="154"/>
      <c r="S16" s="15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row>
    <row r="17" spans="1:79" s="155" customFormat="1" ht="82.8" x14ac:dyDescent="0.3">
      <c r="A17" s="121" t="s">
        <v>181</v>
      </c>
      <c r="B17" s="122" t="s">
        <v>182</v>
      </c>
      <c r="C17" s="123" t="s">
        <v>183</v>
      </c>
      <c r="D17" s="124" t="s">
        <v>184</v>
      </c>
      <c r="E17" s="125" t="s">
        <v>185</v>
      </c>
      <c r="F17" s="125" t="s">
        <v>186</v>
      </c>
      <c r="G17" s="125" t="s">
        <v>187</v>
      </c>
      <c r="H17" s="125" t="s">
        <v>188</v>
      </c>
      <c r="I17" s="125" t="s">
        <v>189</v>
      </c>
      <c r="J17" s="154"/>
      <c r="K17" s="154"/>
      <c r="L17" s="154"/>
      <c r="M17" s="154"/>
      <c r="N17" s="154"/>
      <c r="O17" s="154"/>
      <c r="P17" s="154"/>
      <c r="Q17" s="154"/>
      <c r="R17" s="154"/>
      <c r="S17" s="15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row>
    <row r="18" spans="1:79" s="155" customFormat="1" ht="69" x14ac:dyDescent="0.3">
      <c r="A18" s="121" t="s">
        <v>190</v>
      </c>
      <c r="B18" s="122" t="s">
        <v>191</v>
      </c>
      <c r="C18" s="123" t="s">
        <v>192</v>
      </c>
      <c r="D18" s="124" t="s">
        <v>193</v>
      </c>
      <c r="E18" s="125" t="s">
        <v>194</v>
      </c>
      <c r="F18" s="125" t="s">
        <v>195</v>
      </c>
      <c r="G18" s="125" t="s">
        <v>196</v>
      </c>
      <c r="H18" s="125" t="s">
        <v>197</v>
      </c>
      <c r="I18" s="125" t="s">
        <v>198</v>
      </c>
      <c r="J18" s="154"/>
      <c r="K18" s="154"/>
      <c r="L18" s="154"/>
      <c r="M18" s="154"/>
      <c r="N18" s="154"/>
      <c r="O18" s="154"/>
      <c r="P18" s="154"/>
      <c r="Q18" s="154"/>
      <c r="R18" s="154"/>
      <c r="S18" s="15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row>
    <row r="19" spans="1:79" s="155" customFormat="1" ht="69" x14ac:dyDescent="0.3">
      <c r="A19" s="121" t="s">
        <v>199</v>
      </c>
      <c r="B19" s="122" t="s">
        <v>200</v>
      </c>
      <c r="C19" s="123" t="s">
        <v>201</v>
      </c>
      <c r="D19" s="124" t="s">
        <v>202</v>
      </c>
      <c r="E19" s="125" t="s">
        <v>203</v>
      </c>
      <c r="F19" s="125" t="s">
        <v>204</v>
      </c>
      <c r="G19" s="125" t="s">
        <v>205</v>
      </c>
      <c r="H19" s="125" t="s">
        <v>206</v>
      </c>
      <c r="I19" s="125" t="s">
        <v>207</v>
      </c>
      <c r="J19" s="154"/>
      <c r="K19" s="154"/>
      <c r="L19" s="154"/>
      <c r="M19" s="154"/>
      <c r="N19" s="154"/>
      <c r="O19" s="154"/>
      <c r="P19" s="154"/>
      <c r="Q19" s="154"/>
      <c r="R19" s="154"/>
      <c r="S19" s="15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row>
    <row r="20" spans="1:79" s="155" customFormat="1" ht="82.8" x14ac:dyDescent="0.3">
      <c r="A20" s="121" t="s">
        <v>208</v>
      </c>
      <c r="B20" s="122" t="s">
        <v>209</v>
      </c>
      <c r="C20" s="123" t="s">
        <v>210</v>
      </c>
      <c r="D20" s="124" t="s">
        <v>211</v>
      </c>
      <c r="E20" s="125" t="s">
        <v>212</v>
      </c>
      <c r="F20" s="125" t="s">
        <v>213</v>
      </c>
      <c r="G20" s="125" t="s">
        <v>214</v>
      </c>
      <c r="H20" s="125" t="s">
        <v>215</v>
      </c>
      <c r="I20" s="125" t="s">
        <v>216</v>
      </c>
      <c r="J20" s="154"/>
      <c r="K20" s="154"/>
      <c r="L20" s="154"/>
      <c r="M20" s="154"/>
      <c r="N20" s="154"/>
      <c r="O20" s="154"/>
      <c r="P20" s="154"/>
      <c r="Q20" s="154"/>
      <c r="R20" s="154"/>
      <c r="S20" s="15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row>
    <row r="21" spans="1:79" s="155" customFormat="1" ht="82.8" x14ac:dyDescent="0.3">
      <c r="A21" s="121" t="s">
        <v>217</v>
      </c>
      <c r="B21" s="122" t="s">
        <v>218</v>
      </c>
      <c r="C21" s="123" t="s">
        <v>219</v>
      </c>
      <c r="D21" s="124" t="s">
        <v>220</v>
      </c>
      <c r="E21" s="125" t="s">
        <v>221</v>
      </c>
      <c r="F21" s="125" t="s">
        <v>222</v>
      </c>
      <c r="G21" s="125" t="s">
        <v>223</v>
      </c>
      <c r="H21" s="125" t="s">
        <v>224</v>
      </c>
      <c r="I21" s="125" t="s">
        <v>225</v>
      </c>
      <c r="J21" s="154"/>
      <c r="K21" s="154"/>
      <c r="L21" s="154"/>
      <c r="M21" s="154"/>
      <c r="N21" s="154"/>
      <c r="O21" s="154"/>
      <c r="P21" s="154"/>
      <c r="Q21" s="154"/>
      <c r="R21" s="154"/>
      <c r="S21" s="15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row>
    <row r="22" spans="1:79" s="155" customFormat="1" ht="124.2" x14ac:dyDescent="0.3">
      <c r="A22" s="121" t="s">
        <v>226</v>
      </c>
      <c r="B22" s="122" t="s">
        <v>227</v>
      </c>
      <c r="C22" s="123" t="s">
        <v>228</v>
      </c>
      <c r="D22" s="124" t="s">
        <v>229</v>
      </c>
      <c r="E22" s="125" t="s">
        <v>230</v>
      </c>
      <c r="F22" s="125" t="s">
        <v>231</v>
      </c>
      <c r="G22" s="125" t="s">
        <v>232</v>
      </c>
      <c r="H22" s="125" t="s">
        <v>233</v>
      </c>
      <c r="I22" s="125" t="s">
        <v>234</v>
      </c>
      <c r="J22" s="154"/>
      <c r="K22" s="154"/>
      <c r="L22" s="154"/>
      <c r="M22" s="154"/>
      <c r="N22" s="154"/>
      <c r="O22" s="154"/>
      <c r="P22" s="154"/>
      <c r="Q22" s="154"/>
      <c r="R22" s="154"/>
      <c r="S22" s="15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row>
    <row r="23" spans="1:79" s="155" customFormat="1" ht="107.4" customHeight="1" x14ac:dyDescent="0.3">
      <c r="A23" s="121" t="s">
        <v>235</v>
      </c>
      <c r="B23" s="122" t="s">
        <v>236</v>
      </c>
      <c r="C23" s="123" t="s">
        <v>237</v>
      </c>
      <c r="D23" s="124" t="s">
        <v>238</v>
      </c>
      <c r="E23" s="125" t="s">
        <v>239</v>
      </c>
      <c r="F23" s="125" t="s">
        <v>240</v>
      </c>
      <c r="G23" s="125" t="s">
        <v>241</v>
      </c>
      <c r="H23" s="125" t="s">
        <v>242</v>
      </c>
      <c r="I23" s="125" t="s">
        <v>243</v>
      </c>
      <c r="J23" s="154"/>
      <c r="K23" s="154"/>
      <c r="L23" s="154"/>
      <c r="M23" s="154"/>
      <c r="N23" s="154"/>
      <c r="O23" s="154"/>
      <c r="P23" s="154"/>
      <c r="Q23" s="154"/>
      <c r="R23" s="154"/>
      <c r="S23" s="15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row>
    <row r="24" spans="1:79" s="155" customFormat="1" ht="183.6" customHeight="1" x14ac:dyDescent="0.3">
      <c r="A24" s="121" t="s">
        <v>244</v>
      </c>
      <c r="B24" s="122" t="s">
        <v>245</v>
      </c>
      <c r="C24" s="123" t="s">
        <v>246</v>
      </c>
      <c r="D24" s="124" t="s">
        <v>247</v>
      </c>
      <c r="E24" s="125" t="s">
        <v>248</v>
      </c>
      <c r="F24" s="125" t="s">
        <v>249</v>
      </c>
      <c r="G24" s="125" t="s">
        <v>250</v>
      </c>
      <c r="H24" s="122" t="s">
        <v>251</v>
      </c>
      <c r="I24" s="122" t="s">
        <v>252</v>
      </c>
      <c r="J24" s="154"/>
      <c r="K24" s="154"/>
      <c r="L24" s="154"/>
      <c r="M24" s="154"/>
      <c r="N24" s="154"/>
      <c r="O24" s="154"/>
      <c r="P24" s="154"/>
      <c r="Q24" s="154"/>
      <c r="R24" s="154"/>
      <c r="S24" s="15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row>
    <row r="25" spans="1:79" x14ac:dyDescent="0.3">
      <c r="B25" s="8"/>
      <c r="C25" s="6"/>
      <c r="D25" s="6"/>
      <c r="E25" s="6"/>
      <c r="F25" s="6"/>
      <c r="G25" s="6"/>
    </row>
    <row r="26" spans="1:79" x14ac:dyDescent="0.3">
      <c r="B26" s="9"/>
      <c r="C26" s="7"/>
      <c r="D26" s="7"/>
      <c r="E26" s="7"/>
      <c r="F26" s="7"/>
      <c r="G26" s="7"/>
    </row>
    <row r="27" spans="1:79" x14ac:dyDescent="0.3">
      <c r="B27" s="9"/>
      <c r="C27" s="7"/>
      <c r="D27" s="7"/>
      <c r="E27" s="7"/>
      <c r="F27" s="7"/>
      <c r="G27" s="7"/>
    </row>
    <row r="28" spans="1:79" x14ac:dyDescent="0.3">
      <c r="B28" s="9"/>
      <c r="C28" s="7"/>
      <c r="D28" s="7"/>
      <c r="E28" s="7"/>
      <c r="F28" s="7"/>
      <c r="G28" s="7"/>
    </row>
    <row r="29" spans="1:79" x14ac:dyDescent="0.3">
      <c r="B29" s="9"/>
      <c r="C29" s="7"/>
      <c r="D29" s="7"/>
      <c r="E29" s="7"/>
      <c r="F29" s="7"/>
      <c r="G29" s="7"/>
    </row>
    <row r="30" spans="1:79" x14ac:dyDescent="0.3">
      <c r="B30" s="9"/>
      <c r="C30" s="7"/>
      <c r="D30" s="7"/>
      <c r="E30" s="7"/>
      <c r="F30" s="7"/>
      <c r="G30" s="7"/>
    </row>
    <row r="31" spans="1:79" x14ac:dyDescent="0.3">
      <c r="B31" s="9"/>
      <c r="C31" s="7"/>
      <c r="D31" s="7"/>
      <c r="E31" s="7"/>
      <c r="F31" s="7"/>
      <c r="G31" s="7"/>
    </row>
    <row r="32" spans="1:79" x14ac:dyDescent="0.3">
      <c r="B32" s="9"/>
      <c r="C32" s="7"/>
      <c r="D32" s="7"/>
      <c r="E32" s="7"/>
      <c r="F32" s="7"/>
      <c r="G32" s="7"/>
    </row>
    <row r="33" spans="1:7" x14ac:dyDescent="0.3">
      <c r="B33" s="9"/>
      <c r="C33" s="7"/>
      <c r="D33" s="7"/>
      <c r="E33" s="7"/>
      <c r="F33" s="7"/>
      <c r="G33" s="7"/>
    </row>
    <row r="34" spans="1:7" x14ac:dyDescent="0.3">
      <c r="B34" s="9"/>
      <c r="C34" s="7"/>
      <c r="D34" s="7"/>
      <c r="E34" s="7"/>
      <c r="F34" s="7"/>
      <c r="G34" s="7"/>
    </row>
    <row r="35" spans="1:7" x14ac:dyDescent="0.3">
      <c r="B35" s="9"/>
      <c r="C35" s="7"/>
      <c r="D35" s="7"/>
      <c r="E35" s="7"/>
      <c r="F35" s="7"/>
      <c r="G35" s="7"/>
    </row>
    <row r="36" spans="1:7" x14ac:dyDescent="0.3">
      <c r="B36" s="9"/>
      <c r="C36" s="7"/>
      <c r="D36" s="7"/>
      <c r="E36" s="7"/>
      <c r="F36" s="7"/>
      <c r="G36" s="7"/>
    </row>
    <row r="37" spans="1:7" x14ac:dyDescent="0.3">
      <c r="B37" s="9"/>
      <c r="C37" s="7"/>
      <c r="D37" s="7"/>
      <c r="E37" s="7"/>
      <c r="F37" s="7"/>
      <c r="G37" s="7"/>
    </row>
    <row r="38" spans="1:7" x14ac:dyDescent="0.3">
      <c r="B38" s="9"/>
      <c r="C38" s="7"/>
      <c r="D38" s="7"/>
      <c r="E38" s="7"/>
      <c r="F38" s="7"/>
      <c r="G38" s="7"/>
    </row>
    <row r="39" spans="1:7" x14ac:dyDescent="0.3">
      <c r="B39" s="9"/>
      <c r="C39" s="7"/>
      <c r="D39" s="7"/>
      <c r="E39" s="7"/>
      <c r="F39" s="7"/>
      <c r="G39" s="7"/>
    </row>
    <row r="40" spans="1:7" x14ac:dyDescent="0.3">
      <c r="B40" s="9"/>
      <c r="C40" s="7"/>
      <c r="D40" s="7"/>
      <c r="E40" s="7"/>
      <c r="F40" s="7"/>
      <c r="G40" s="7"/>
    </row>
    <row r="41" spans="1:7" x14ac:dyDescent="0.3">
      <c r="B41" s="9"/>
      <c r="C41" s="7"/>
      <c r="D41" s="7"/>
      <c r="E41" s="7"/>
      <c r="F41" s="7"/>
      <c r="G41" s="7"/>
    </row>
    <row r="42" spans="1:7" x14ac:dyDescent="0.3">
      <c r="B42" s="9"/>
      <c r="C42" s="7"/>
      <c r="D42" s="7"/>
      <c r="E42" s="7"/>
      <c r="F42" s="7"/>
      <c r="G42" s="7"/>
    </row>
    <row r="43" spans="1:7" x14ac:dyDescent="0.3">
      <c r="A43" s="5"/>
      <c r="B43" s="9"/>
      <c r="C43" s="7"/>
      <c r="D43" s="7"/>
      <c r="E43" s="7"/>
      <c r="F43" s="7"/>
      <c r="G43" s="7"/>
    </row>
    <row r="44" spans="1:7" x14ac:dyDescent="0.3">
      <c r="B44" s="9"/>
      <c r="C44" s="7"/>
      <c r="D44" s="7"/>
      <c r="E44" s="7"/>
      <c r="F44" s="7"/>
      <c r="G44" s="7"/>
    </row>
    <row r="45" spans="1:7" x14ac:dyDescent="0.3">
      <c r="B45" s="9"/>
      <c r="C45" s="7"/>
      <c r="D45" s="7"/>
      <c r="E45" s="7"/>
      <c r="F45" s="7"/>
      <c r="G45" s="7"/>
    </row>
    <row r="46" spans="1:7" x14ac:dyDescent="0.3">
      <c r="B46" s="9"/>
      <c r="C46" s="7"/>
      <c r="D46" s="7"/>
      <c r="E46" s="7"/>
      <c r="F46" s="7"/>
      <c r="G46" s="7"/>
    </row>
    <row r="47" spans="1:7" x14ac:dyDescent="0.3">
      <c r="B47" s="9"/>
      <c r="C47" s="7"/>
      <c r="D47" s="7"/>
      <c r="E47" s="7"/>
      <c r="F47" s="7"/>
      <c r="G47" s="7"/>
    </row>
    <row r="48" spans="1:7" x14ac:dyDescent="0.3">
      <c r="A48" s="5"/>
      <c r="B48" s="9"/>
      <c r="C48" s="7"/>
      <c r="D48" s="7"/>
      <c r="E48" s="7"/>
      <c r="F48" s="7"/>
      <c r="G48" s="7"/>
    </row>
    <row r="49" spans="1:7" x14ac:dyDescent="0.3">
      <c r="B49" s="9"/>
      <c r="C49" s="7"/>
      <c r="D49" s="7"/>
      <c r="E49" s="7"/>
      <c r="F49" s="7"/>
      <c r="G49" s="7"/>
    </row>
    <row r="50" spans="1:7" x14ac:dyDescent="0.3">
      <c r="B50" s="9"/>
      <c r="C50" s="7"/>
      <c r="D50" s="7"/>
      <c r="E50" s="7"/>
      <c r="F50" s="7"/>
      <c r="G50" s="7"/>
    </row>
    <row r="51" spans="1:7" x14ac:dyDescent="0.3">
      <c r="B51" s="9"/>
      <c r="C51" s="7"/>
      <c r="D51" s="7"/>
      <c r="E51" s="7"/>
      <c r="F51" s="7"/>
      <c r="G51" s="7"/>
    </row>
    <row r="52" spans="1:7" x14ac:dyDescent="0.3">
      <c r="B52" s="9"/>
      <c r="C52" s="7"/>
      <c r="D52" s="7"/>
      <c r="E52" s="7"/>
      <c r="F52" s="7"/>
      <c r="G52" s="7"/>
    </row>
    <row r="53" spans="1:7" x14ac:dyDescent="0.3">
      <c r="A53" s="5"/>
    </row>
  </sheetData>
  <autoFilter ref="A12:I22" xr:uid="{361A1D23-2A19-4630-950E-D8BF55C00F21}"/>
  <mergeCells count="1">
    <mergeCell ref="A3:D3"/>
  </mergeCells>
  <phoneticPr fontId="13" type="noConversion"/>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839A2-54C0-4002-A5B5-51E3F84E7D8D}">
  <sheetPr>
    <tabColor theme="7" tint="0.59999389629810485"/>
  </sheetPr>
  <dimension ref="A2:AA26"/>
  <sheetViews>
    <sheetView workbookViewId="0">
      <selection activeCell="I25" sqref="I25"/>
    </sheetView>
  </sheetViews>
  <sheetFormatPr defaultColWidth="8.88671875" defaultRowHeight="14.4" x14ac:dyDescent="0.3"/>
  <cols>
    <col min="1" max="27" width="8.88671875" style="35"/>
    <col min="28" max="16384" width="8.88671875" style="29"/>
  </cols>
  <sheetData>
    <row r="2" spans="1:1" s="111" customFormat="1" x14ac:dyDescent="0.3">
      <c r="A2" s="112" t="s">
        <v>253</v>
      </c>
    </row>
    <row r="3" spans="1:1" x14ac:dyDescent="0.3">
      <c r="A3" s="35" t="s">
        <v>254</v>
      </c>
    </row>
    <row r="5" spans="1:1" s="111" customFormat="1" x14ac:dyDescent="0.3">
      <c r="A5" s="135" t="s">
        <v>255</v>
      </c>
    </row>
    <row r="6" spans="1:1" x14ac:dyDescent="0.3">
      <c r="A6" s="136" t="s">
        <v>256</v>
      </c>
    </row>
    <row r="7" spans="1:1" x14ac:dyDescent="0.3">
      <c r="A7" s="137" t="s">
        <v>257</v>
      </c>
    </row>
    <row r="8" spans="1:1" x14ac:dyDescent="0.3">
      <c r="A8" s="137"/>
    </row>
    <row r="9" spans="1:1" x14ac:dyDescent="0.3">
      <c r="A9" s="136" t="s">
        <v>258</v>
      </c>
    </row>
    <row r="10" spans="1:1" x14ac:dyDescent="0.3">
      <c r="A10" s="137" t="s">
        <v>259</v>
      </c>
    </row>
    <row r="11" spans="1:1" x14ac:dyDescent="0.3">
      <c r="A11" s="138" t="s">
        <v>260</v>
      </c>
    </row>
    <row r="12" spans="1:1" x14ac:dyDescent="0.3">
      <c r="A12" s="138" t="s">
        <v>261</v>
      </c>
    </row>
    <row r="13" spans="1:1" x14ac:dyDescent="0.3">
      <c r="A13" s="138" t="s">
        <v>262</v>
      </c>
    </row>
    <row r="14" spans="1:1" x14ac:dyDescent="0.3">
      <c r="A14" s="138" t="s">
        <v>263</v>
      </c>
    </row>
    <row r="15" spans="1:1" x14ac:dyDescent="0.3">
      <c r="A15" s="138"/>
    </row>
    <row r="16" spans="1:1" x14ac:dyDescent="0.3">
      <c r="A16" s="136" t="s">
        <v>264</v>
      </c>
    </row>
    <row r="17" spans="1:1" x14ac:dyDescent="0.3">
      <c r="A17" s="137" t="s">
        <v>265</v>
      </c>
    </row>
    <row r="18" spans="1:1" x14ac:dyDescent="0.3">
      <c r="A18" s="36" t="s">
        <v>266</v>
      </c>
    </row>
    <row r="19" spans="1:1" x14ac:dyDescent="0.3">
      <c r="A19" s="36" t="s">
        <v>267</v>
      </c>
    </row>
    <row r="20" spans="1:1" x14ac:dyDescent="0.3">
      <c r="A20" s="35" t="s">
        <v>268</v>
      </c>
    </row>
    <row r="21" spans="1:1" s="35" customFormat="1" x14ac:dyDescent="0.3">
      <c r="A21" s="35" t="s">
        <v>269</v>
      </c>
    </row>
    <row r="22" spans="1:1" s="35" customFormat="1" x14ac:dyDescent="0.3"/>
    <row r="23" spans="1:1" s="111" customFormat="1" x14ac:dyDescent="0.3">
      <c r="A23" s="135" t="s">
        <v>270</v>
      </c>
    </row>
    <row r="24" spans="1:1" x14ac:dyDescent="0.3">
      <c r="A24" s="139" t="s">
        <v>271</v>
      </c>
    </row>
    <row r="25" spans="1:1" x14ac:dyDescent="0.3">
      <c r="A25" s="139" t="s">
        <v>272</v>
      </c>
    </row>
    <row r="26" spans="1:1" x14ac:dyDescent="0.3">
      <c r="A26" s="139" t="s">
        <v>273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D3A36-CD89-4778-944B-77C93A05F0D3}">
  <sheetPr>
    <tabColor theme="7" tint="0.59999389629810485"/>
  </sheetPr>
  <dimension ref="A1:BC158"/>
  <sheetViews>
    <sheetView zoomScale="130" zoomScaleNormal="130" workbookViewId="0">
      <selection activeCell="F32" sqref="F32"/>
    </sheetView>
  </sheetViews>
  <sheetFormatPr defaultColWidth="8.88671875" defaultRowHeight="13.8" x14ac:dyDescent="0.3"/>
  <cols>
    <col min="1" max="1" width="6.33203125" style="1" customWidth="1"/>
    <col min="2" max="2" width="29.109375" style="1" bestFit="1" customWidth="1"/>
    <col min="3" max="3" width="10.6640625" style="1" customWidth="1"/>
    <col min="4" max="4" width="9.88671875" style="10" hidden="1" customWidth="1"/>
    <col min="5" max="14" width="10.5546875" style="1" customWidth="1"/>
    <col min="15" max="55" width="8.88671875" style="18"/>
    <col min="56" max="16384" width="8.88671875" style="1"/>
  </cols>
  <sheetData>
    <row r="1" spans="1:14" s="18" customFormat="1" x14ac:dyDescent="0.3">
      <c r="D1" s="19"/>
    </row>
    <row r="2" spans="1:14" s="126" customFormat="1" ht="15.6" x14ac:dyDescent="0.3">
      <c r="A2" s="127" t="s">
        <v>274</v>
      </c>
      <c r="B2" s="127"/>
      <c r="C2" s="128"/>
    </row>
    <row r="3" spans="1:14" x14ac:dyDescent="0.3">
      <c r="A3" s="18"/>
      <c r="B3" s="18"/>
      <c r="C3" s="18"/>
      <c r="D3" s="19"/>
      <c r="E3" s="184"/>
      <c r="F3" s="184"/>
      <c r="G3" s="184"/>
      <c r="H3" s="184"/>
      <c r="I3" s="184"/>
      <c r="J3" s="18"/>
      <c r="K3" s="18"/>
      <c r="L3" s="18"/>
      <c r="M3" s="18"/>
      <c r="N3" s="18"/>
    </row>
    <row r="4" spans="1:14" x14ac:dyDescent="0.3">
      <c r="A4" s="132" t="s">
        <v>126</v>
      </c>
      <c r="B4" s="132" t="s">
        <v>127</v>
      </c>
      <c r="C4" s="132" t="s">
        <v>275</v>
      </c>
      <c r="D4" s="133" t="s">
        <v>276</v>
      </c>
      <c r="E4" s="132" t="str">
        <f>'3a RFI_DDQ'!J12</f>
        <v>Provider 1</v>
      </c>
      <c r="F4" s="132" t="str">
        <f>'3a RFI_DDQ'!K12</f>
        <v>Provider 2</v>
      </c>
      <c r="G4" s="132" t="str">
        <f>'3a RFI_DDQ'!L12</f>
        <v>Provider 3</v>
      </c>
      <c r="H4" s="132" t="str">
        <f>'3a RFI_DDQ'!M12</f>
        <v>Provider 4</v>
      </c>
      <c r="I4" s="132" t="str">
        <f>'3a RFI_DDQ'!N12</f>
        <v>Provider 5</v>
      </c>
      <c r="J4" s="132" t="str">
        <f>'3a RFI_DDQ'!O12</f>
        <v>Provider 6</v>
      </c>
      <c r="K4" s="132" t="str">
        <f>'3a RFI_DDQ'!P12</f>
        <v>Provider 7</v>
      </c>
      <c r="L4" s="132" t="str">
        <f>'3a RFI_DDQ'!Q12</f>
        <v>Provider 8</v>
      </c>
      <c r="M4" s="132" t="str">
        <f>'3a RFI_DDQ'!R12</f>
        <v>Provider 9</v>
      </c>
      <c r="N4" s="132" t="str">
        <f>'3a RFI_DDQ'!S12</f>
        <v>Provider 10</v>
      </c>
    </row>
    <row r="5" spans="1:14" x14ac:dyDescent="0.3">
      <c r="A5" s="15" t="str">
        <f>'3a RFI_DDQ'!A13</f>
        <v>RFI1</v>
      </c>
      <c r="B5" s="16" t="str">
        <f>'3a RFI_DDQ'!B13</f>
        <v>Project experience and performance</v>
      </c>
      <c r="C5" s="13">
        <v>1</v>
      </c>
      <c r="D5" s="12">
        <v>3</v>
      </c>
      <c r="E5" s="11">
        <f>'3a RFI_DDQ'!J13</f>
        <v>0</v>
      </c>
      <c r="F5" s="11">
        <f>'3a RFI_DDQ'!K13</f>
        <v>0</v>
      </c>
      <c r="G5" s="11">
        <f>'3a RFI_DDQ'!L13</f>
        <v>0</v>
      </c>
      <c r="H5" s="11">
        <f>'3a RFI_DDQ'!M13</f>
        <v>0</v>
      </c>
      <c r="I5" s="11">
        <f>'3a RFI_DDQ'!N13</f>
        <v>0</v>
      </c>
      <c r="J5" s="11">
        <f>'3a RFI_DDQ'!O13</f>
        <v>0</v>
      </c>
      <c r="K5" s="11">
        <f>'3a RFI_DDQ'!P13</f>
        <v>0</v>
      </c>
      <c r="L5" s="11">
        <f>'3a RFI_DDQ'!Q13</f>
        <v>0</v>
      </c>
      <c r="M5" s="11">
        <f>'3a RFI_DDQ'!R13</f>
        <v>0</v>
      </c>
      <c r="N5" s="11">
        <f>'3a RFI_DDQ'!S13</f>
        <v>0</v>
      </c>
    </row>
    <row r="6" spans="1:14" x14ac:dyDescent="0.3">
      <c r="A6" s="15" t="str">
        <f>'3a RFI_DDQ'!A14</f>
        <v>RFI2</v>
      </c>
      <c r="B6" s="16" t="str">
        <f>'3a RFI_DDQ'!B14</f>
        <v>Offset project types</v>
      </c>
      <c r="C6" s="13">
        <v>1</v>
      </c>
      <c r="D6" s="12">
        <v>3</v>
      </c>
      <c r="E6" s="11">
        <f>'3a RFI_DDQ'!J14</f>
        <v>0</v>
      </c>
      <c r="F6" s="11">
        <f>'3a RFI_DDQ'!K14</f>
        <v>0</v>
      </c>
      <c r="G6" s="11">
        <f>'3a RFI_DDQ'!L14</f>
        <v>0</v>
      </c>
      <c r="H6" s="11">
        <f>'3a RFI_DDQ'!M14</f>
        <v>0</v>
      </c>
      <c r="I6" s="11">
        <f>'3a RFI_DDQ'!N14</f>
        <v>0</v>
      </c>
      <c r="J6" s="11">
        <f>'3a RFI_DDQ'!O14</f>
        <v>0</v>
      </c>
      <c r="K6" s="11">
        <f>'3a RFI_DDQ'!P14</f>
        <v>0</v>
      </c>
      <c r="L6" s="11">
        <f>'3a RFI_DDQ'!Q14</f>
        <v>0</v>
      </c>
      <c r="M6" s="11">
        <f>'3a RFI_DDQ'!R14</f>
        <v>0</v>
      </c>
      <c r="N6" s="11">
        <f>'3a RFI_DDQ'!S14</f>
        <v>0</v>
      </c>
    </row>
    <row r="7" spans="1:14" x14ac:dyDescent="0.3">
      <c r="A7" s="15" t="str">
        <f>'3a RFI_DDQ'!A15</f>
        <v>RFI3</v>
      </c>
      <c r="B7" s="16" t="str">
        <f>'3a RFI_DDQ'!B15</f>
        <v>Carbon verification methods</v>
      </c>
      <c r="C7" s="13">
        <v>1</v>
      </c>
      <c r="D7" s="12">
        <v>3</v>
      </c>
      <c r="E7" s="11">
        <f>'3a RFI_DDQ'!J15</f>
        <v>0</v>
      </c>
      <c r="F7" s="11">
        <f>'3a RFI_DDQ'!K15</f>
        <v>0</v>
      </c>
      <c r="G7" s="11">
        <f>'3a RFI_DDQ'!L15</f>
        <v>0</v>
      </c>
      <c r="H7" s="11">
        <f>'3a RFI_DDQ'!M15</f>
        <v>0</v>
      </c>
      <c r="I7" s="11">
        <f>'3a RFI_DDQ'!N15</f>
        <v>0</v>
      </c>
      <c r="J7" s="11">
        <f>'3a RFI_DDQ'!O15</f>
        <v>0</v>
      </c>
      <c r="K7" s="11">
        <f>'3a RFI_DDQ'!P15</f>
        <v>0</v>
      </c>
      <c r="L7" s="11">
        <f>'3a RFI_DDQ'!Q15</f>
        <v>0</v>
      </c>
      <c r="M7" s="11">
        <f>'3a RFI_DDQ'!R15</f>
        <v>0</v>
      </c>
      <c r="N7" s="11">
        <f>'3a RFI_DDQ'!S15</f>
        <v>0</v>
      </c>
    </row>
    <row r="8" spans="1:14" x14ac:dyDescent="0.3">
      <c r="A8" s="15" t="str">
        <f>'3a RFI_DDQ'!A16</f>
        <v>RFI4</v>
      </c>
      <c r="B8" s="16" t="str">
        <f>'3a RFI_DDQ'!B16</f>
        <v>Integrity compliance rate</v>
      </c>
      <c r="C8" s="13">
        <v>1</v>
      </c>
      <c r="D8" s="12">
        <v>3</v>
      </c>
      <c r="E8" s="11">
        <f>'3a RFI_DDQ'!J16</f>
        <v>0</v>
      </c>
      <c r="F8" s="11">
        <f>'3a RFI_DDQ'!K16</f>
        <v>0</v>
      </c>
      <c r="G8" s="11">
        <f>'3a RFI_DDQ'!L16</f>
        <v>0</v>
      </c>
      <c r="H8" s="11">
        <f>'3a RFI_DDQ'!M16</f>
        <v>0</v>
      </c>
      <c r="I8" s="11">
        <f>'3a RFI_DDQ'!N16</f>
        <v>0</v>
      </c>
      <c r="J8" s="11">
        <f>'3a RFI_DDQ'!O16</f>
        <v>0</v>
      </c>
      <c r="K8" s="11">
        <f>'3a RFI_DDQ'!P16</f>
        <v>0</v>
      </c>
      <c r="L8" s="11">
        <f>'3a RFI_DDQ'!Q16</f>
        <v>0</v>
      </c>
      <c r="M8" s="11">
        <f>'3a RFI_DDQ'!R16</f>
        <v>0</v>
      </c>
      <c r="N8" s="11">
        <f>'3a RFI_DDQ'!S16</f>
        <v>0</v>
      </c>
    </row>
    <row r="9" spans="1:14" x14ac:dyDescent="0.3">
      <c r="A9" s="15" t="str">
        <f>'3a RFI_DDQ'!A17</f>
        <v>RFI5</v>
      </c>
      <c r="B9" s="16" t="str">
        <f>'3a RFI_DDQ'!B17</f>
        <v>Supply access methods</v>
      </c>
      <c r="C9" s="13">
        <v>1</v>
      </c>
      <c r="D9" s="12">
        <v>3</v>
      </c>
      <c r="E9" s="11">
        <f>'3a RFI_DDQ'!J17</f>
        <v>0</v>
      </c>
      <c r="F9" s="11">
        <f>'3a RFI_DDQ'!K17</f>
        <v>0</v>
      </c>
      <c r="G9" s="11">
        <f>'3a RFI_DDQ'!L17</f>
        <v>0</v>
      </c>
      <c r="H9" s="11">
        <f>'3a RFI_DDQ'!M17</f>
        <v>0</v>
      </c>
      <c r="I9" s="11">
        <f>'3a RFI_DDQ'!N17</f>
        <v>0</v>
      </c>
      <c r="J9" s="11">
        <f>'3a RFI_DDQ'!O17</f>
        <v>0</v>
      </c>
      <c r="K9" s="11">
        <f>'3a RFI_DDQ'!P17</f>
        <v>0</v>
      </c>
      <c r="L9" s="11">
        <f>'3a RFI_DDQ'!Q17</f>
        <v>0</v>
      </c>
      <c r="M9" s="11">
        <f>'3a RFI_DDQ'!R17</f>
        <v>0</v>
      </c>
      <c r="N9" s="11">
        <f>'3a RFI_DDQ'!S17</f>
        <v>0</v>
      </c>
    </row>
    <row r="10" spans="1:14" x14ac:dyDescent="0.3">
      <c r="A10" s="15" t="str">
        <f>'3a RFI_DDQ'!A18</f>
        <v>RFI6</v>
      </c>
      <c r="B10" s="16" t="str">
        <f>'3a RFI_DDQ'!B18</f>
        <v>Credit sourcing strategy</v>
      </c>
      <c r="C10" s="13">
        <v>1</v>
      </c>
      <c r="D10" s="12">
        <v>3</v>
      </c>
      <c r="E10" s="11">
        <f>'3a RFI_DDQ'!J18</f>
        <v>0</v>
      </c>
      <c r="F10" s="11">
        <f>'3a RFI_DDQ'!K18</f>
        <v>0</v>
      </c>
      <c r="G10" s="11">
        <f>'3a RFI_DDQ'!L18</f>
        <v>0</v>
      </c>
      <c r="H10" s="11">
        <f>'3a RFI_DDQ'!M18</f>
        <v>0</v>
      </c>
      <c r="I10" s="11">
        <f>'3a RFI_DDQ'!N18</f>
        <v>0</v>
      </c>
      <c r="J10" s="11">
        <f>'3a RFI_DDQ'!O18</f>
        <v>0</v>
      </c>
      <c r="K10" s="11">
        <f>'3a RFI_DDQ'!P18</f>
        <v>0</v>
      </c>
      <c r="L10" s="11">
        <f>'3a RFI_DDQ'!Q18</f>
        <v>0</v>
      </c>
      <c r="M10" s="11">
        <f>'3a RFI_DDQ'!R18</f>
        <v>0</v>
      </c>
      <c r="N10" s="11">
        <f>'3a RFI_DDQ'!S18</f>
        <v>0</v>
      </c>
    </row>
    <row r="11" spans="1:14" x14ac:dyDescent="0.3">
      <c r="A11" s="15" t="str">
        <f>'3a RFI_DDQ'!A19</f>
        <v>RFI7</v>
      </c>
      <c r="B11" s="16" t="str">
        <f>'3a RFI_DDQ'!B19</f>
        <v>Risk management support</v>
      </c>
      <c r="C11" s="13">
        <v>1</v>
      </c>
      <c r="D11" s="12">
        <v>3</v>
      </c>
      <c r="E11" s="11">
        <f>'3a RFI_DDQ'!J19</f>
        <v>0</v>
      </c>
      <c r="F11" s="11">
        <f>'3a RFI_DDQ'!K19</f>
        <v>0</v>
      </c>
      <c r="G11" s="11">
        <f>'3a RFI_DDQ'!L19</f>
        <v>0</v>
      </c>
      <c r="H11" s="11">
        <f>'3a RFI_DDQ'!M19</f>
        <v>0</v>
      </c>
      <c r="I11" s="11">
        <f>'3a RFI_DDQ'!N19</f>
        <v>0</v>
      </c>
      <c r="J11" s="11">
        <f>'3a RFI_DDQ'!O19</f>
        <v>0</v>
      </c>
      <c r="K11" s="11">
        <f>'3a RFI_DDQ'!P19</f>
        <v>0</v>
      </c>
      <c r="L11" s="11">
        <f>'3a RFI_DDQ'!Q19</f>
        <v>0</v>
      </c>
      <c r="M11" s="11">
        <f>'3a RFI_DDQ'!R19</f>
        <v>0</v>
      </c>
      <c r="N11" s="11">
        <f>'3a RFI_DDQ'!S19</f>
        <v>0</v>
      </c>
    </row>
    <row r="12" spans="1:14" x14ac:dyDescent="0.3">
      <c r="A12" s="15" t="str">
        <f>'3a RFI_DDQ'!A20</f>
        <v>RFI8</v>
      </c>
      <c r="B12" s="16" t="str">
        <f>'3a RFI_DDQ'!B20</f>
        <v>Multi-year capacity assurance</v>
      </c>
      <c r="C12" s="13">
        <v>1</v>
      </c>
      <c r="D12" s="12">
        <v>3</v>
      </c>
      <c r="E12" s="11">
        <f>'3a RFI_DDQ'!J20</f>
        <v>0</v>
      </c>
      <c r="F12" s="11">
        <f>'3a RFI_DDQ'!K20</f>
        <v>0</v>
      </c>
      <c r="G12" s="11">
        <f>'3a RFI_DDQ'!L20</f>
        <v>0</v>
      </c>
      <c r="H12" s="11">
        <f>'3a RFI_DDQ'!M20</f>
        <v>0</v>
      </c>
      <c r="I12" s="11">
        <f>'3a RFI_DDQ'!N20</f>
        <v>0</v>
      </c>
      <c r="J12" s="11">
        <f>'3a RFI_DDQ'!O20</f>
        <v>0</v>
      </c>
      <c r="K12" s="11">
        <f>'3a RFI_DDQ'!P20</f>
        <v>0</v>
      </c>
      <c r="L12" s="11">
        <f>'3a RFI_DDQ'!Q20</f>
        <v>0</v>
      </c>
      <c r="M12" s="11">
        <f>'3a RFI_DDQ'!R20</f>
        <v>0</v>
      </c>
      <c r="N12" s="11">
        <f>'3a RFI_DDQ'!S20</f>
        <v>0</v>
      </c>
    </row>
    <row r="13" spans="1:14" x14ac:dyDescent="0.3">
      <c r="A13" s="15" t="str">
        <f>'3a RFI_DDQ'!A21</f>
        <v>RFI9</v>
      </c>
      <c r="B13" s="16" t="str">
        <f>'3a RFI_DDQ'!B21</f>
        <v>Fee breakdown transparency</v>
      </c>
      <c r="C13" s="13">
        <v>1</v>
      </c>
      <c r="D13" s="12">
        <v>3</v>
      </c>
      <c r="E13" s="11">
        <f>'3a RFI_DDQ'!J21</f>
        <v>0</v>
      </c>
      <c r="F13" s="11">
        <f>'3a RFI_DDQ'!K21</f>
        <v>0</v>
      </c>
      <c r="G13" s="11">
        <f>'3a RFI_DDQ'!L21</f>
        <v>0</v>
      </c>
      <c r="H13" s="11">
        <f>'3a RFI_DDQ'!M21</f>
        <v>0</v>
      </c>
      <c r="I13" s="11">
        <f>'3a RFI_DDQ'!N21</f>
        <v>0</v>
      </c>
      <c r="J13" s="11">
        <f>'3a RFI_DDQ'!O21</f>
        <v>0</v>
      </c>
      <c r="K13" s="11">
        <f>'3a RFI_DDQ'!P21</f>
        <v>0</v>
      </c>
      <c r="L13" s="11">
        <f>'3a RFI_DDQ'!Q21</f>
        <v>0</v>
      </c>
      <c r="M13" s="11">
        <f>'3a RFI_DDQ'!R21</f>
        <v>0</v>
      </c>
      <c r="N13" s="11">
        <f>'3a RFI_DDQ'!S21</f>
        <v>0</v>
      </c>
    </row>
    <row r="14" spans="1:14" x14ac:dyDescent="0.3">
      <c r="A14" s="15" t="str">
        <f>'3a RFI_DDQ'!A22</f>
        <v>RFI10</v>
      </c>
      <c r="B14" s="16" t="str">
        <f>'3a RFI_DDQ'!B22</f>
        <v>Reporting and audit support</v>
      </c>
      <c r="C14" s="13">
        <v>1</v>
      </c>
      <c r="D14" s="12">
        <f>3*C14</f>
        <v>3</v>
      </c>
      <c r="E14" s="11">
        <f>'3a RFI_DDQ'!J22</f>
        <v>0</v>
      </c>
      <c r="F14" s="11">
        <f>'3a RFI_DDQ'!K22</f>
        <v>0</v>
      </c>
      <c r="G14" s="11">
        <f>'3a RFI_DDQ'!L22</f>
        <v>0</v>
      </c>
      <c r="H14" s="11">
        <f>'3a RFI_DDQ'!M22</f>
        <v>0</v>
      </c>
      <c r="I14" s="11">
        <f>'3a RFI_DDQ'!N22</f>
        <v>0</v>
      </c>
      <c r="J14" s="11">
        <f>'3a RFI_DDQ'!O22</f>
        <v>0</v>
      </c>
      <c r="K14" s="11">
        <f>'3a RFI_DDQ'!P22</f>
        <v>0</v>
      </c>
      <c r="L14" s="11">
        <f>'3a RFI_DDQ'!Q22</f>
        <v>0</v>
      </c>
      <c r="M14" s="11">
        <f>'3a RFI_DDQ'!R22</f>
        <v>0</v>
      </c>
      <c r="N14" s="11">
        <f>'3a RFI_DDQ'!S22</f>
        <v>0</v>
      </c>
    </row>
    <row r="15" spans="1:14" x14ac:dyDescent="0.3">
      <c r="A15" s="18"/>
      <c r="B15" s="18"/>
      <c r="C15" s="21" t="s">
        <v>277</v>
      </c>
      <c r="D15" s="22"/>
      <c r="E15" s="131">
        <f t="shared" ref="E15:N15" si="0">SUM(E5:E14)</f>
        <v>0</v>
      </c>
      <c r="F15" s="131">
        <f t="shared" si="0"/>
        <v>0</v>
      </c>
      <c r="G15" s="131">
        <f t="shared" si="0"/>
        <v>0</v>
      </c>
      <c r="H15" s="131">
        <f t="shared" si="0"/>
        <v>0</v>
      </c>
      <c r="I15" s="131">
        <f t="shared" si="0"/>
        <v>0</v>
      </c>
      <c r="J15" s="131">
        <f t="shared" si="0"/>
        <v>0</v>
      </c>
      <c r="K15" s="131">
        <f t="shared" si="0"/>
        <v>0</v>
      </c>
      <c r="L15" s="131">
        <f t="shared" si="0"/>
        <v>0</v>
      </c>
      <c r="M15" s="131">
        <f t="shared" si="0"/>
        <v>0</v>
      </c>
      <c r="N15" s="131">
        <f t="shared" si="0"/>
        <v>0</v>
      </c>
    </row>
    <row r="16" spans="1:14" x14ac:dyDescent="0.3">
      <c r="A16" s="18"/>
      <c r="B16" s="18"/>
      <c r="C16" s="21" t="s">
        <v>278</v>
      </c>
      <c r="D16" s="22"/>
      <c r="E16" s="23">
        <f t="shared" ref="E16:N16" si="1">E15/SUM($D$5:$D$14)</f>
        <v>0</v>
      </c>
      <c r="F16" s="23">
        <f t="shared" si="1"/>
        <v>0</v>
      </c>
      <c r="G16" s="23">
        <f t="shared" si="1"/>
        <v>0</v>
      </c>
      <c r="H16" s="23">
        <f t="shared" si="1"/>
        <v>0</v>
      </c>
      <c r="I16" s="23">
        <f t="shared" si="1"/>
        <v>0</v>
      </c>
      <c r="J16" s="23">
        <f t="shared" si="1"/>
        <v>0</v>
      </c>
      <c r="K16" s="23">
        <f t="shared" si="1"/>
        <v>0</v>
      </c>
      <c r="L16" s="23">
        <f t="shared" si="1"/>
        <v>0</v>
      </c>
      <c r="M16" s="23">
        <f t="shared" si="1"/>
        <v>0</v>
      </c>
      <c r="N16" s="23">
        <f t="shared" si="1"/>
        <v>0</v>
      </c>
    </row>
    <row r="17" spans="2:14" s="18" customFormat="1" x14ac:dyDescent="0.3">
      <c r="C17" s="21" t="s">
        <v>279</v>
      </c>
      <c r="D17" s="19"/>
      <c r="E17" s="18">
        <f t="shared" ref="E17:N17" si="2">_xlfn.RANK.EQ(E15, $E$15:$N$15)</f>
        <v>1</v>
      </c>
      <c r="F17" s="18">
        <f t="shared" si="2"/>
        <v>1</v>
      </c>
      <c r="G17" s="18">
        <f t="shared" si="2"/>
        <v>1</v>
      </c>
      <c r="H17" s="18">
        <f t="shared" si="2"/>
        <v>1</v>
      </c>
      <c r="I17" s="18">
        <f t="shared" si="2"/>
        <v>1</v>
      </c>
      <c r="J17" s="18">
        <f t="shared" si="2"/>
        <v>1</v>
      </c>
      <c r="K17" s="18">
        <f t="shared" si="2"/>
        <v>1</v>
      </c>
      <c r="L17" s="18">
        <f t="shared" si="2"/>
        <v>1</v>
      </c>
      <c r="M17" s="18">
        <f t="shared" si="2"/>
        <v>1</v>
      </c>
      <c r="N17" s="18">
        <f t="shared" si="2"/>
        <v>1</v>
      </c>
    </row>
    <row r="18" spans="2:14" s="18" customFormat="1" x14ac:dyDescent="0.3"/>
    <row r="19" spans="2:14" s="18" customFormat="1" x14ac:dyDescent="0.3">
      <c r="B19" s="24"/>
    </row>
    <row r="20" spans="2:14" s="18" customFormat="1" x14ac:dyDescent="0.3"/>
    <row r="21" spans="2:14" s="18" customFormat="1" x14ac:dyDescent="0.3"/>
    <row r="22" spans="2:14" s="18" customFormat="1" x14ac:dyDescent="0.3"/>
    <row r="23" spans="2:14" s="18" customFormat="1" x14ac:dyDescent="0.3"/>
    <row r="24" spans="2:14" s="18" customFormat="1" x14ac:dyDescent="0.3">
      <c r="D24" s="19"/>
    </row>
    <row r="25" spans="2:14" s="18" customFormat="1" x14ac:dyDescent="0.3">
      <c r="D25" s="19"/>
    </row>
    <row r="26" spans="2:14" s="18" customFormat="1" x14ac:dyDescent="0.3">
      <c r="D26" s="19"/>
    </row>
    <row r="27" spans="2:14" s="18" customFormat="1" x14ac:dyDescent="0.3">
      <c r="D27" s="19"/>
    </row>
    <row r="28" spans="2:14" s="18" customFormat="1" x14ac:dyDescent="0.3">
      <c r="D28" s="19"/>
    </row>
    <row r="29" spans="2:14" s="18" customFormat="1" x14ac:dyDescent="0.3">
      <c r="D29" s="19"/>
    </row>
    <row r="30" spans="2:14" s="18" customFormat="1" x14ac:dyDescent="0.3">
      <c r="D30" s="19"/>
    </row>
    <row r="31" spans="2:14" s="18" customFormat="1" x14ac:dyDescent="0.3">
      <c r="D31" s="19"/>
    </row>
    <row r="32" spans="2:14" s="18" customFormat="1" x14ac:dyDescent="0.3">
      <c r="D32" s="19"/>
    </row>
    <row r="33" spans="4:4" s="18" customFormat="1" x14ac:dyDescent="0.3">
      <c r="D33" s="19"/>
    </row>
    <row r="34" spans="4:4" s="18" customFormat="1" x14ac:dyDescent="0.3">
      <c r="D34" s="19"/>
    </row>
    <row r="35" spans="4:4" s="18" customFormat="1" x14ac:dyDescent="0.3">
      <c r="D35" s="19"/>
    </row>
    <row r="36" spans="4:4" s="18" customFormat="1" x14ac:dyDescent="0.3">
      <c r="D36" s="19"/>
    </row>
    <row r="37" spans="4:4" s="18" customFormat="1" x14ac:dyDescent="0.3">
      <c r="D37" s="19"/>
    </row>
    <row r="38" spans="4:4" s="18" customFormat="1" x14ac:dyDescent="0.3">
      <c r="D38" s="19"/>
    </row>
    <row r="39" spans="4:4" s="18" customFormat="1" x14ac:dyDescent="0.3">
      <c r="D39" s="19"/>
    </row>
    <row r="40" spans="4:4" s="18" customFormat="1" x14ac:dyDescent="0.3">
      <c r="D40" s="19"/>
    </row>
    <row r="41" spans="4:4" s="18" customFormat="1" x14ac:dyDescent="0.3">
      <c r="D41" s="19"/>
    </row>
    <row r="42" spans="4:4" s="18" customFormat="1" x14ac:dyDescent="0.3">
      <c r="D42" s="19"/>
    </row>
    <row r="43" spans="4:4" s="18" customFormat="1" x14ac:dyDescent="0.3">
      <c r="D43" s="19"/>
    </row>
    <row r="44" spans="4:4" s="18" customFormat="1" x14ac:dyDescent="0.3">
      <c r="D44" s="19"/>
    </row>
    <row r="45" spans="4:4" s="18" customFormat="1" x14ac:dyDescent="0.3">
      <c r="D45" s="19"/>
    </row>
    <row r="46" spans="4:4" s="18" customFormat="1" x14ac:dyDescent="0.3">
      <c r="D46" s="19"/>
    </row>
    <row r="47" spans="4:4" s="18" customFormat="1" x14ac:dyDescent="0.3">
      <c r="D47" s="19"/>
    </row>
    <row r="48" spans="4:4" s="18" customFormat="1" x14ac:dyDescent="0.3">
      <c r="D48" s="19"/>
    </row>
    <row r="49" spans="4:4" s="18" customFormat="1" x14ac:dyDescent="0.3">
      <c r="D49" s="19"/>
    </row>
    <row r="50" spans="4:4" s="18" customFormat="1" x14ac:dyDescent="0.3">
      <c r="D50" s="19"/>
    </row>
    <row r="51" spans="4:4" s="18" customFormat="1" x14ac:dyDescent="0.3">
      <c r="D51" s="19"/>
    </row>
    <row r="52" spans="4:4" s="18" customFormat="1" x14ac:dyDescent="0.3">
      <c r="D52" s="19"/>
    </row>
    <row r="53" spans="4:4" s="18" customFormat="1" x14ac:dyDescent="0.3">
      <c r="D53" s="19"/>
    </row>
    <row r="54" spans="4:4" s="18" customFormat="1" x14ac:dyDescent="0.3">
      <c r="D54" s="19"/>
    </row>
    <row r="55" spans="4:4" s="18" customFormat="1" x14ac:dyDescent="0.3">
      <c r="D55" s="19"/>
    </row>
    <row r="56" spans="4:4" s="18" customFormat="1" x14ac:dyDescent="0.3">
      <c r="D56" s="19"/>
    </row>
    <row r="57" spans="4:4" s="18" customFormat="1" x14ac:dyDescent="0.3">
      <c r="D57" s="19"/>
    </row>
    <row r="58" spans="4:4" s="18" customFormat="1" x14ac:dyDescent="0.3">
      <c r="D58" s="19"/>
    </row>
    <row r="59" spans="4:4" s="18" customFormat="1" x14ac:dyDescent="0.3">
      <c r="D59" s="19"/>
    </row>
    <row r="60" spans="4:4" s="18" customFormat="1" x14ac:dyDescent="0.3">
      <c r="D60" s="19"/>
    </row>
    <row r="61" spans="4:4" s="18" customFormat="1" x14ac:dyDescent="0.3">
      <c r="D61" s="19"/>
    </row>
    <row r="62" spans="4:4" s="18" customFormat="1" x14ac:dyDescent="0.3">
      <c r="D62" s="19"/>
    </row>
    <row r="63" spans="4:4" s="18" customFormat="1" x14ac:dyDescent="0.3">
      <c r="D63" s="19"/>
    </row>
    <row r="64" spans="4:4" s="18" customFormat="1" x14ac:dyDescent="0.3">
      <c r="D64" s="19"/>
    </row>
    <row r="65" spans="4:4" s="18" customFormat="1" x14ac:dyDescent="0.3">
      <c r="D65" s="19"/>
    </row>
    <row r="66" spans="4:4" s="18" customFormat="1" x14ac:dyDescent="0.3">
      <c r="D66" s="19"/>
    </row>
    <row r="67" spans="4:4" s="18" customFormat="1" x14ac:dyDescent="0.3">
      <c r="D67" s="19"/>
    </row>
    <row r="68" spans="4:4" s="18" customFormat="1" x14ac:dyDescent="0.3">
      <c r="D68" s="19"/>
    </row>
    <row r="69" spans="4:4" s="18" customFormat="1" x14ac:dyDescent="0.3">
      <c r="D69" s="19"/>
    </row>
    <row r="70" spans="4:4" s="18" customFormat="1" x14ac:dyDescent="0.3">
      <c r="D70" s="19"/>
    </row>
    <row r="71" spans="4:4" s="18" customFormat="1" x14ac:dyDescent="0.3">
      <c r="D71" s="19"/>
    </row>
    <row r="72" spans="4:4" s="18" customFormat="1" x14ac:dyDescent="0.3">
      <c r="D72" s="19"/>
    </row>
    <row r="73" spans="4:4" s="18" customFormat="1" x14ac:dyDescent="0.3">
      <c r="D73" s="19"/>
    </row>
    <row r="74" spans="4:4" s="18" customFormat="1" x14ac:dyDescent="0.3">
      <c r="D74" s="19"/>
    </row>
    <row r="75" spans="4:4" s="18" customFormat="1" x14ac:dyDescent="0.3">
      <c r="D75" s="19"/>
    </row>
    <row r="76" spans="4:4" s="18" customFormat="1" x14ac:dyDescent="0.3">
      <c r="D76" s="19"/>
    </row>
    <row r="77" spans="4:4" s="18" customFormat="1" x14ac:dyDescent="0.3">
      <c r="D77" s="19"/>
    </row>
    <row r="78" spans="4:4" s="18" customFormat="1" x14ac:dyDescent="0.3">
      <c r="D78" s="19"/>
    </row>
    <row r="79" spans="4:4" s="18" customFormat="1" x14ac:dyDescent="0.3">
      <c r="D79" s="19"/>
    </row>
    <row r="80" spans="4:4" s="18" customFormat="1" x14ac:dyDescent="0.3">
      <c r="D80" s="19"/>
    </row>
    <row r="81" spans="4:4" s="18" customFormat="1" x14ac:dyDescent="0.3">
      <c r="D81" s="19"/>
    </row>
    <row r="82" spans="4:4" s="18" customFormat="1" x14ac:dyDescent="0.3">
      <c r="D82" s="19"/>
    </row>
    <row r="83" spans="4:4" s="18" customFormat="1" x14ac:dyDescent="0.3">
      <c r="D83" s="19"/>
    </row>
    <row r="84" spans="4:4" s="18" customFormat="1" x14ac:dyDescent="0.3">
      <c r="D84" s="19"/>
    </row>
    <row r="85" spans="4:4" s="18" customFormat="1" x14ac:dyDescent="0.3">
      <c r="D85" s="19"/>
    </row>
    <row r="86" spans="4:4" s="18" customFormat="1" x14ac:dyDescent="0.3">
      <c r="D86" s="19"/>
    </row>
    <row r="87" spans="4:4" s="18" customFormat="1" x14ac:dyDescent="0.3">
      <c r="D87" s="19"/>
    </row>
    <row r="88" spans="4:4" s="18" customFormat="1" x14ac:dyDescent="0.3">
      <c r="D88" s="19"/>
    </row>
    <row r="89" spans="4:4" s="18" customFormat="1" x14ac:dyDescent="0.3">
      <c r="D89" s="19"/>
    </row>
    <row r="90" spans="4:4" s="18" customFormat="1" x14ac:dyDescent="0.3">
      <c r="D90" s="19"/>
    </row>
    <row r="91" spans="4:4" s="18" customFormat="1" x14ac:dyDescent="0.3">
      <c r="D91" s="19"/>
    </row>
    <row r="92" spans="4:4" s="18" customFormat="1" x14ac:dyDescent="0.3">
      <c r="D92" s="19"/>
    </row>
    <row r="93" spans="4:4" s="18" customFormat="1" x14ac:dyDescent="0.3">
      <c r="D93" s="19"/>
    </row>
    <row r="94" spans="4:4" s="18" customFormat="1" x14ac:dyDescent="0.3">
      <c r="D94" s="19"/>
    </row>
    <row r="95" spans="4:4" s="18" customFormat="1" x14ac:dyDescent="0.3">
      <c r="D95" s="19"/>
    </row>
    <row r="96" spans="4:4" s="18" customFormat="1" x14ac:dyDescent="0.3">
      <c r="D96" s="19"/>
    </row>
    <row r="97" spans="4:4" s="18" customFormat="1" x14ac:dyDescent="0.3">
      <c r="D97" s="19"/>
    </row>
    <row r="98" spans="4:4" s="18" customFormat="1" x14ac:dyDescent="0.3">
      <c r="D98" s="19"/>
    </row>
    <row r="99" spans="4:4" s="18" customFormat="1" x14ac:dyDescent="0.3">
      <c r="D99" s="19"/>
    </row>
    <row r="100" spans="4:4" s="18" customFormat="1" x14ac:dyDescent="0.3">
      <c r="D100" s="19"/>
    </row>
    <row r="101" spans="4:4" s="18" customFormat="1" x14ac:dyDescent="0.3">
      <c r="D101" s="19"/>
    </row>
    <row r="102" spans="4:4" s="18" customFormat="1" x14ac:dyDescent="0.3">
      <c r="D102" s="19"/>
    </row>
    <row r="103" spans="4:4" s="18" customFormat="1" x14ac:dyDescent="0.3">
      <c r="D103" s="19"/>
    </row>
    <row r="104" spans="4:4" s="18" customFormat="1" x14ac:dyDescent="0.3">
      <c r="D104" s="19"/>
    </row>
    <row r="105" spans="4:4" s="18" customFormat="1" x14ac:dyDescent="0.3">
      <c r="D105" s="19"/>
    </row>
    <row r="106" spans="4:4" s="18" customFormat="1" x14ac:dyDescent="0.3">
      <c r="D106" s="19"/>
    </row>
    <row r="107" spans="4:4" s="18" customFormat="1" x14ac:dyDescent="0.3">
      <c r="D107" s="19"/>
    </row>
    <row r="108" spans="4:4" s="18" customFormat="1" x14ac:dyDescent="0.3">
      <c r="D108" s="19"/>
    </row>
    <row r="109" spans="4:4" s="18" customFormat="1" x14ac:dyDescent="0.3">
      <c r="D109" s="19"/>
    </row>
    <row r="110" spans="4:4" s="18" customFormat="1" x14ac:dyDescent="0.3">
      <c r="D110" s="19"/>
    </row>
    <row r="111" spans="4:4" s="18" customFormat="1" x14ac:dyDescent="0.3">
      <c r="D111" s="19"/>
    </row>
    <row r="112" spans="4:4" s="18" customFormat="1" x14ac:dyDescent="0.3">
      <c r="D112" s="19"/>
    </row>
    <row r="113" spans="4:4" s="18" customFormat="1" x14ac:dyDescent="0.3">
      <c r="D113" s="19"/>
    </row>
    <row r="114" spans="4:4" s="18" customFormat="1" x14ac:dyDescent="0.3">
      <c r="D114" s="19"/>
    </row>
    <row r="115" spans="4:4" s="18" customFormat="1" x14ac:dyDescent="0.3">
      <c r="D115" s="19"/>
    </row>
    <row r="116" spans="4:4" s="18" customFormat="1" x14ac:dyDescent="0.3">
      <c r="D116" s="19"/>
    </row>
    <row r="117" spans="4:4" s="18" customFormat="1" x14ac:dyDescent="0.3">
      <c r="D117" s="19"/>
    </row>
    <row r="118" spans="4:4" s="18" customFormat="1" x14ac:dyDescent="0.3">
      <c r="D118" s="19"/>
    </row>
    <row r="119" spans="4:4" s="18" customFormat="1" x14ac:dyDescent="0.3">
      <c r="D119" s="19"/>
    </row>
    <row r="120" spans="4:4" s="18" customFormat="1" x14ac:dyDescent="0.3">
      <c r="D120" s="19"/>
    </row>
    <row r="121" spans="4:4" s="18" customFormat="1" x14ac:dyDescent="0.3">
      <c r="D121" s="19"/>
    </row>
    <row r="122" spans="4:4" s="18" customFormat="1" x14ac:dyDescent="0.3">
      <c r="D122" s="19"/>
    </row>
    <row r="123" spans="4:4" s="18" customFormat="1" x14ac:dyDescent="0.3">
      <c r="D123" s="19"/>
    </row>
    <row r="124" spans="4:4" s="18" customFormat="1" x14ac:dyDescent="0.3">
      <c r="D124" s="19"/>
    </row>
    <row r="125" spans="4:4" s="18" customFormat="1" x14ac:dyDescent="0.3">
      <c r="D125" s="19"/>
    </row>
    <row r="126" spans="4:4" s="18" customFormat="1" x14ac:dyDescent="0.3">
      <c r="D126" s="19"/>
    </row>
    <row r="127" spans="4:4" s="18" customFormat="1" x14ac:dyDescent="0.3">
      <c r="D127" s="19"/>
    </row>
    <row r="128" spans="4:4" s="18" customFormat="1" x14ac:dyDescent="0.3">
      <c r="D128" s="19"/>
    </row>
    <row r="129" spans="4:4" s="18" customFormat="1" x14ac:dyDescent="0.3">
      <c r="D129" s="19"/>
    </row>
    <row r="130" spans="4:4" s="18" customFormat="1" x14ac:dyDescent="0.3">
      <c r="D130" s="19"/>
    </row>
    <row r="131" spans="4:4" s="18" customFormat="1" x14ac:dyDescent="0.3">
      <c r="D131" s="19"/>
    </row>
    <row r="132" spans="4:4" s="18" customFormat="1" x14ac:dyDescent="0.3">
      <c r="D132" s="19"/>
    </row>
    <row r="133" spans="4:4" s="18" customFormat="1" x14ac:dyDescent="0.3">
      <c r="D133" s="19"/>
    </row>
    <row r="134" spans="4:4" s="18" customFormat="1" x14ac:dyDescent="0.3">
      <c r="D134" s="19"/>
    </row>
    <row r="135" spans="4:4" s="18" customFormat="1" x14ac:dyDescent="0.3">
      <c r="D135" s="19"/>
    </row>
    <row r="136" spans="4:4" s="18" customFormat="1" x14ac:dyDescent="0.3">
      <c r="D136" s="19"/>
    </row>
    <row r="137" spans="4:4" s="18" customFormat="1" x14ac:dyDescent="0.3">
      <c r="D137" s="19"/>
    </row>
    <row r="138" spans="4:4" s="18" customFormat="1" x14ac:dyDescent="0.3">
      <c r="D138" s="19"/>
    </row>
    <row r="139" spans="4:4" s="18" customFormat="1" x14ac:dyDescent="0.3">
      <c r="D139" s="19"/>
    </row>
    <row r="140" spans="4:4" s="18" customFormat="1" x14ac:dyDescent="0.3">
      <c r="D140" s="19"/>
    </row>
    <row r="141" spans="4:4" s="18" customFormat="1" x14ac:dyDescent="0.3">
      <c r="D141" s="19"/>
    </row>
    <row r="142" spans="4:4" s="18" customFormat="1" x14ac:dyDescent="0.3">
      <c r="D142" s="19"/>
    </row>
    <row r="143" spans="4:4" s="18" customFormat="1" x14ac:dyDescent="0.3">
      <c r="D143" s="19"/>
    </row>
    <row r="144" spans="4:4" s="18" customFormat="1" x14ac:dyDescent="0.3">
      <c r="D144" s="19"/>
    </row>
    <row r="145" spans="4:4" s="18" customFormat="1" x14ac:dyDescent="0.3">
      <c r="D145" s="19"/>
    </row>
    <row r="146" spans="4:4" s="18" customFormat="1" x14ac:dyDescent="0.3">
      <c r="D146" s="19"/>
    </row>
    <row r="147" spans="4:4" s="18" customFormat="1" x14ac:dyDescent="0.3">
      <c r="D147" s="19"/>
    </row>
    <row r="148" spans="4:4" s="18" customFormat="1" x14ac:dyDescent="0.3">
      <c r="D148" s="19"/>
    </row>
    <row r="149" spans="4:4" s="18" customFormat="1" x14ac:dyDescent="0.3">
      <c r="D149" s="19"/>
    </row>
    <row r="150" spans="4:4" s="18" customFormat="1" x14ac:dyDescent="0.3">
      <c r="D150" s="19"/>
    </row>
    <row r="151" spans="4:4" s="18" customFormat="1" x14ac:dyDescent="0.3">
      <c r="D151" s="19"/>
    </row>
    <row r="152" spans="4:4" s="18" customFormat="1" x14ac:dyDescent="0.3">
      <c r="D152" s="19"/>
    </row>
    <row r="153" spans="4:4" s="18" customFormat="1" x14ac:dyDescent="0.3">
      <c r="D153" s="19"/>
    </row>
    <row r="154" spans="4:4" s="18" customFormat="1" x14ac:dyDescent="0.3">
      <c r="D154" s="19"/>
    </row>
    <row r="155" spans="4:4" s="18" customFormat="1" x14ac:dyDescent="0.3">
      <c r="D155" s="19"/>
    </row>
    <row r="156" spans="4:4" s="18" customFormat="1" x14ac:dyDescent="0.3">
      <c r="D156" s="19"/>
    </row>
    <row r="157" spans="4:4" s="18" customFormat="1" x14ac:dyDescent="0.3">
      <c r="D157" s="19"/>
    </row>
    <row r="158" spans="4:4" s="18" customFormat="1" x14ac:dyDescent="0.3">
      <c r="D158" s="19"/>
    </row>
  </sheetData>
  <mergeCells count="1">
    <mergeCell ref="E3:I3"/>
  </mergeCells>
  <conditionalFormatting sqref="E16:N16">
    <cfRule type="colorScale" priority="1">
      <colorScale>
        <cfvo type="min"/>
        <cfvo type="percentile" val="50"/>
        <cfvo type="max"/>
        <color rgb="FF63BE7B"/>
        <color rgb="FFFCFCFF"/>
        <color rgb="FFF8696B"/>
      </colorScale>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8C266-1329-41C2-9949-DDC67F5D4E3D}">
  <sheetPr>
    <tabColor theme="8" tint="-0.249977111117893"/>
  </sheetPr>
  <dimension ref="A1:U48"/>
  <sheetViews>
    <sheetView topLeftCell="A17" zoomScale="90" zoomScaleNormal="90" workbookViewId="0">
      <selection activeCell="A17" sqref="A17:E18"/>
    </sheetView>
  </sheetViews>
  <sheetFormatPr defaultColWidth="8.88671875" defaultRowHeight="14.4" x14ac:dyDescent="0.3"/>
  <cols>
    <col min="1" max="1" width="8.33203125" style="1" customWidth="1"/>
    <col min="2" max="2" width="15.88671875" style="1" customWidth="1"/>
    <col min="3" max="4" width="26.109375" style="1" customWidth="1"/>
    <col min="5" max="5" width="86.33203125" style="1" customWidth="1"/>
    <col min="6" max="6" width="26.33203125" style="1" hidden="1" customWidth="1"/>
    <col min="7" max="7" width="22.33203125" style="1" hidden="1" customWidth="1"/>
    <col min="8" max="11" width="35.6640625" style="1" customWidth="1"/>
    <col min="12" max="21" width="17.5546875" style="1" customWidth="1"/>
  </cols>
  <sheetData>
    <row r="1" spans="1:21" x14ac:dyDescent="0.3">
      <c r="A1" s="96"/>
      <c r="B1" s="162"/>
      <c r="C1" s="97"/>
      <c r="D1" s="97"/>
      <c r="E1" s="18"/>
      <c r="F1" s="18"/>
      <c r="G1" s="18"/>
      <c r="H1" s="18"/>
      <c r="I1" s="18"/>
      <c r="J1" s="18"/>
      <c r="K1" s="18"/>
      <c r="L1" s="18"/>
      <c r="M1" s="18"/>
      <c r="N1" s="18"/>
      <c r="O1" s="18"/>
      <c r="P1" s="18"/>
      <c r="Q1" s="18"/>
      <c r="R1" s="18"/>
      <c r="S1" s="18"/>
      <c r="T1" s="18"/>
      <c r="U1" s="18"/>
    </row>
    <row r="2" spans="1:21" ht="15.6" x14ac:dyDescent="0.3">
      <c r="A2" s="106" t="s">
        <v>117</v>
      </c>
      <c r="B2" s="107"/>
      <c r="C2" s="108"/>
      <c r="D2" s="108"/>
      <c r="E2" s="109"/>
      <c r="F2" s="109"/>
      <c r="G2" s="109"/>
      <c r="H2" s="109"/>
      <c r="I2" s="109"/>
      <c r="J2" s="109"/>
      <c r="K2" s="109"/>
      <c r="L2" s="109"/>
      <c r="M2" s="109"/>
      <c r="N2" s="109"/>
      <c r="O2" s="109"/>
      <c r="P2" s="109"/>
      <c r="Q2" s="109"/>
      <c r="R2" s="109"/>
      <c r="S2" s="109"/>
      <c r="T2" s="109"/>
      <c r="U2" s="109"/>
    </row>
    <row r="3" spans="1:21" ht="43.95" customHeight="1" x14ac:dyDescent="0.3">
      <c r="A3" s="183" t="s">
        <v>280</v>
      </c>
      <c r="B3" s="183"/>
      <c r="C3" s="183"/>
      <c r="D3" s="183"/>
      <c r="E3" s="18"/>
      <c r="F3" s="18"/>
      <c r="G3" s="18"/>
      <c r="H3" s="18"/>
      <c r="I3" s="18"/>
      <c r="J3" s="18"/>
      <c r="K3" s="18"/>
      <c r="L3" s="18"/>
      <c r="M3" s="18"/>
      <c r="N3" s="18"/>
      <c r="O3" s="18"/>
      <c r="P3" s="18"/>
      <c r="Q3" s="18"/>
      <c r="R3" s="18"/>
      <c r="S3" s="18"/>
      <c r="T3" s="18"/>
      <c r="U3" s="18"/>
    </row>
    <row r="4" spans="1:21" ht="43.95" customHeight="1" x14ac:dyDescent="0.3">
      <c r="A4" s="183"/>
      <c r="B4" s="183"/>
      <c r="C4" s="183"/>
      <c r="D4" s="183"/>
      <c r="E4" s="18"/>
      <c r="F4" s="18"/>
      <c r="G4" s="18"/>
      <c r="H4" s="18"/>
      <c r="I4" s="18"/>
      <c r="J4" s="18"/>
      <c r="K4" s="18"/>
      <c r="L4" s="18"/>
      <c r="M4" s="18"/>
      <c r="N4" s="18"/>
      <c r="O4" s="18"/>
      <c r="P4" s="18"/>
      <c r="Q4" s="18"/>
      <c r="R4" s="18"/>
      <c r="S4" s="18"/>
      <c r="T4" s="18"/>
      <c r="U4" s="18"/>
    </row>
    <row r="5" spans="1:21" ht="37.200000000000003" customHeight="1" x14ac:dyDescent="0.3">
      <c r="A5" s="183"/>
      <c r="B5" s="183"/>
      <c r="C5" s="183"/>
      <c r="D5" s="183"/>
      <c r="E5" s="18"/>
      <c r="F5" s="18"/>
      <c r="G5" s="18"/>
      <c r="H5" s="18"/>
      <c r="I5" s="18"/>
      <c r="J5" s="18"/>
      <c r="K5" s="18"/>
      <c r="L5" s="18"/>
      <c r="M5" s="18"/>
      <c r="N5" s="18"/>
      <c r="O5" s="18"/>
      <c r="P5" s="18"/>
      <c r="Q5" s="18"/>
      <c r="R5" s="18"/>
      <c r="S5" s="18"/>
      <c r="T5" s="18"/>
      <c r="U5" s="18"/>
    </row>
    <row r="6" spans="1:21" x14ac:dyDescent="0.3">
      <c r="A6" s="44" t="s">
        <v>119</v>
      </c>
      <c r="B6" s="161"/>
      <c r="C6" s="62"/>
      <c r="D6" s="62"/>
      <c r="E6" s="18"/>
      <c r="F6" s="18"/>
      <c r="G6" s="18"/>
      <c r="H6" s="18"/>
      <c r="I6" s="18"/>
      <c r="J6" s="18"/>
      <c r="K6" s="18"/>
      <c r="L6" s="18"/>
      <c r="M6" s="18"/>
      <c r="N6" s="18"/>
      <c r="O6" s="18"/>
      <c r="P6" s="18"/>
      <c r="Q6" s="18"/>
      <c r="R6" s="18"/>
      <c r="S6" s="18"/>
      <c r="T6" s="18"/>
      <c r="U6" s="18"/>
    </row>
    <row r="7" spans="1:21" x14ac:dyDescent="0.3">
      <c r="A7" s="54" t="s">
        <v>281</v>
      </c>
      <c r="B7" s="161"/>
      <c r="C7" s="62"/>
      <c r="D7" s="62"/>
      <c r="E7" s="18"/>
      <c r="F7" s="18"/>
      <c r="G7" s="18"/>
      <c r="H7" s="18"/>
      <c r="I7" s="18"/>
      <c r="J7" s="18"/>
      <c r="K7" s="18"/>
      <c r="L7" s="18"/>
      <c r="M7" s="18"/>
      <c r="N7" s="18"/>
      <c r="O7" s="18"/>
      <c r="P7" s="18"/>
      <c r="Q7" s="18"/>
      <c r="R7" s="18"/>
      <c r="S7" s="18"/>
      <c r="T7" s="18"/>
      <c r="U7" s="18"/>
    </row>
    <row r="8" spans="1:21" x14ac:dyDescent="0.3">
      <c r="A8" s="54" t="s">
        <v>121</v>
      </c>
      <c r="B8" s="161"/>
      <c r="C8" s="62"/>
      <c r="D8" s="62"/>
      <c r="E8" s="18"/>
      <c r="F8" s="18"/>
      <c r="G8" s="18"/>
      <c r="H8" s="18"/>
      <c r="I8" s="18"/>
      <c r="J8" s="18"/>
      <c r="K8" s="18"/>
      <c r="L8" s="18"/>
      <c r="M8" s="18"/>
      <c r="N8" s="18"/>
      <c r="O8" s="18"/>
      <c r="P8" s="18"/>
      <c r="Q8" s="18"/>
      <c r="R8" s="18"/>
      <c r="S8" s="18"/>
      <c r="T8" s="18"/>
      <c r="U8" s="18"/>
    </row>
    <row r="9" spans="1:21" x14ac:dyDescent="0.3">
      <c r="A9" s="54" t="s">
        <v>122</v>
      </c>
      <c r="B9" s="161"/>
      <c r="C9" s="62"/>
      <c r="D9" s="62"/>
      <c r="E9" s="18"/>
      <c r="F9" s="18"/>
      <c r="G9" s="18"/>
      <c r="H9" s="18"/>
      <c r="I9" s="18"/>
      <c r="J9" s="18"/>
      <c r="K9" s="18"/>
      <c r="L9" s="18"/>
      <c r="M9" s="18"/>
      <c r="N9" s="18"/>
      <c r="O9" s="18"/>
      <c r="P9" s="18"/>
      <c r="Q9" s="18"/>
      <c r="R9" s="18"/>
      <c r="S9" s="18"/>
      <c r="T9" s="18"/>
      <c r="U9" s="18"/>
    </row>
    <row r="10" spans="1:21" x14ac:dyDescent="0.3">
      <c r="A10" s="54" t="s">
        <v>123</v>
      </c>
      <c r="B10" s="161"/>
      <c r="C10" s="62"/>
      <c r="D10" s="62"/>
      <c r="E10" s="18"/>
      <c r="F10" s="18"/>
      <c r="G10" s="18"/>
      <c r="H10" s="18"/>
      <c r="I10" s="18"/>
      <c r="J10" s="18"/>
      <c r="K10" s="18"/>
      <c r="L10" s="18"/>
      <c r="M10" s="18"/>
      <c r="N10" s="18"/>
      <c r="O10" s="18"/>
      <c r="P10" s="18"/>
      <c r="Q10" s="18"/>
      <c r="R10" s="18"/>
      <c r="S10" s="18"/>
      <c r="T10" s="18"/>
      <c r="U10" s="18"/>
    </row>
    <row r="11" spans="1:21" x14ac:dyDescent="0.3">
      <c r="A11" s="54" t="s">
        <v>282</v>
      </c>
      <c r="B11" s="161"/>
      <c r="C11" s="62"/>
      <c r="D11" s="62"/>
      <c r="E11" s="18"/>
      <c r="F11" s="18"/>
      <c r="G11" s="18"/>
      <c r="H11" s="18"/>
      <c r="I11" s="18"/>
      <c r="J11" s="18"/>
      <c r="K11" s="18"/>
      <c r="L11" s="18"/>
      <c r="M11" s="18"/>
      <c r="N11" s="18"/>
      <c r="O11" s="18"/>
      <c r="P11" s="18"/>
      <c r="Q11" s="18"/>
      <c r="R11" s="18"/>
      <c r="S11" s="18"/>
      <c r="T11" s="18"/>
      <c r="U11" s="18"/>
    </row>
    <row r="12" spans="1:21" x14ac:dyDescent="0.3">
      <c r="A12" s="54" t="s">
        <v>124</v>
      </c>
      <c r="B12" s="161"/>
      <c r="C12" s="62"/>
      <c r="D12" s="62"/>
      <c r="E12" s="18"/>
      <c r="F12" s="18"/>
      <c r="G12" s="18"/>
      <c r="H12" s="18"/>
      <c r="I12" s="18"/>
      <c r="J12" s="18"/>
      <c r="K12" s="18"/>
      <c r="L12" s="18"/>
      <c r="M12" s="18"/>
      <c r="N12" s="18"/>
      <c r="O12" s="18"/>
      <c r="P12" s="18"/>
      <c r="Q12" s="18"/>
      <c r="R12" s="18"/>
      <c r="S12" s="18"/>
      <c r="T12" s="18"/>
      <c r="U12" s="18"/>
    </row>
    <row r="13" spans="1:21" x14ac:dyDescent="0.3">
      <c r="A13" s="54" t="s">
        <v>125</v>
      </c>
      <c r="B13" s="161"/>
      <c r="C13" s="62"/>
      <c r="D13" s="62"/>
      <c r="E13" s="18"/>
      <c r="F13" s="18"/>
      <c r="G13" s="18"/>
      <c r="H13" s="18"/>
      <c r="I13" s="18"/>
      <c r="J13" s="18"/>
      <c r="K13" s="18"/>
      <c r="L13" s="18"/>
      <c r="M13" s="18"/>
      <c r="N13" s="18"/>
      <c r="O13" s="18"/>
      <c r="P13" s="18"/>
      <c r="Q13" s="18"/>
      <c r="R13" s="18"/>
      <c r="S13" s="18"/>
      <c r="T13" s="18"/>
      <c r="U13" s="18"/>
    </row>
    <row r="14" spans="1:21" x14ac:dyDescent="0.3">
      <c r="A14" s="54"/>
      <c r="B14" s="161"/>
      <c r="C14" s="62"/>
      <c r="D14" s="62"/>
      <c r="E14" s="18"/>
      <c r="F14" s="18"/>
      <c r="G14" s="18"/>
      <c r="H14" s="18"/>
      <c r="I14" s="18"/>
      <c r="J14" s="18"/>
      <c r="K14" s="18"/>
      <c r="L14" s="18"/>
      <c r="M14" s="18"/>
      <c r="N14" s="18"/>
      <c r="O14" s="18"/>
      <c r="P14" s="18"/>
      <c r="Q14" s="18"/>
      <c r="R14" s="18"/>
      <c r="S14" s="18"/>
      <c r="T14" s="18"/>
      <c r="U14" s="18"/>
    </row>
    <row r="15" spans="1:21" ht="13.95" customHeight="1" x14ac:dyDescent="0.3">
      <c r="A15" s="185" t="s">
        <v>283</v>
      </c>
      <c r="B15" s="185"/>
      <c r="C15" s="185"/>
      <c r="D15" s="185"/>
      <c r="E15" s="185"/>
      <c r="F15" s="18"/>
      <c r="G15" s="18"/>
      <c r="H15" s="18"/>
      <c r="I15" s="18"/>
      <c r="J15" s="18"/>
      <c r="K15" s="18"/>
      <c r="L15" s="18"/>
      <c r="M15" s="18"/>
      <c r="N15" s="18"/>
      <c r="O15" s="18"/>
      <c r="P15" s="18"/>
      <c r="Q15" s="18"/>
      <c r="R15" s="18"/>
      <c r="S15" s="18"/>
      <c r="T15" s="18"/>
      <c r="U15" s="18"/>
    </row>
    <row r="16" spans="1:21" ht="30" customHeight="1" x14ac:dyDescent="0.3">
      <c r="A16" s="185"/>
      <c r="B16" s="185"/>
      <c r="C16" s="185"/>
      <c r="D16" s="185"/>
      <c r="E16" s="185"/>
      <c r="F16" s="18"/>
      <c r="G16" s="18"/>
      <c r="H16" s="18"/>
      <c r="I16" s="18"/>
      <c r="J16" s="18"/>
      <c r="K16" s="18"/>
      <c r="L16" s="18"/>
      <c r="M16" s="18"/>
      <c r="N16" s="18"/>
      <c r="O16" s="18"/>
      <c r="P16" s="18"/>
      <c r="Q16" s="18"/>
      <c r="R16" s="18"/>
      <c r="S16" s="18"/>
      <c r="T16" s="18"/>
      <c r="U16" s="18"/>
    </row>
    <row r="17" spans="1:21" ht="19.2" customHeight="1" x14ac:dyDescent="0.3">
      <c r="A17" s="185" t="s">
        <v>284</v>
      </c>
      <c r="B17" s="185"/>
      <c r="C17" s="185"/>
      <c r="D17" s="185"/>
      <c r="E17" s="185"/>
      <c r="F17" s="18"/>
      <c r="G17" s="18"/>
      <c r="H17" s="18"/>
      <c r="I17" s="18"/>
      <c r="J17" s="18"/>
      <c r="K17" s="18"/>
      <c r="L17" s="18"/>
      <c r="M17" s="18"/>
      <c r="N17" s="18"/>
      <c r="O17" s="18"/>
      <c r="P17" s="18"/>
      <c r="Q17" s="18"/>
      <c r="R17" s="18"/>
      <c r="S17" s="18"/>
      <c r="T17" s="18"/>
      <c r="U17" s="18"/>
    </row>
    <row r="18" spans="1:21" ht="17.399999999999999" customHeight="1" x14ac:dyDescent="0.3">
      <c r="A18" s="185"/>
      <c r="B18" s="185"/>
      <c r="C18" s="185"/>
      <c r="D18" s="185"/>
      <c r="E18" s="185"/>
      <c r="F18" s="18"/>
      <c r="G18" s="18"/>
      <c r="H18" s="18"/>
      <c r="I18" s="18"/>
      <c r="J18" s="18"/>
      <c r="K18" s="18"/>
      <c r="L18" s="18"/>
      <c r="M18" s="18"/>
      <c r="N18" s="18"/>
      <c r="O18" s="18"/>
      <c r="P18" s="18"/>
      <c r="Q18" s="18"/>
      <c r="R18" s="18"/>
      <c r="S18" s="18"/>
      <c r="T18" s="18"/>
      <c r="U18" s="18"/>
    </row>
    <row r="19" spans="1:21" x14ac:dyDescent="0.3">
      <c r="A19" s="54"/>
      <c r="B19" s="62"/>
      <c r="C19" s="62"/>
      <c r="D19" s="62"/>
      <c r="E19" s="18"/>
      <c r="F19" s="18"/>
      <c r="G19" s="18"/>
      <c r="H19" s="18"/>
      <c r="I19" s="18"/>
      <c r="J19" s="18"/>
      <c r="K19" s="18"/>
      <c r="L19" s="18"/>
      <c r="M19" s="18"/>
      <c r="N19" s="18"/>
      <c r="O19" s="18"/>
      <c r="P19" s="18"/>
      <c r="Q19" s="18"/>
      <c r="R19" s="18"/>
      <c r="S19" s="18"/>
      <c r="T19" s="18"/>
      <c r="U19" s="18"/>
    </row>
    <row r="20" spans="1:21" x14ac:dyDescent="0.3">
      <c r="A20" s="113" t="s">
        <v>126</v>
      </c>
      <c r="B20" s="113" t="s">
        <v>285</v>
      </c>
      <c r="C20" s="113" t="s">
        <v>286</v>
      </c>
      <c r="D20" s="113" t="s">
        <v>129</v>
      </c>
      <c r="E20" s="113" t="s">
        <v>130</v>
      </c>
      <c r="F20" s="152" t="s">
        <v>287</v>
      </c>
      <c r="G20" s="114" t="s">
        <v>288</v>
      </c>
      <c r="H20" s="114" t="s">
        <v>131</v>
      </c>
      <c r="I20" s="114" t="s">
        <v>132</v>
      </c>
      <c r="J20" s="115" t="s">
        <v>133</v>
      </c>
      <c r="K20" s="115" t="s">
        <v>134</v>
      </c>
      <c r="L20" s="116" t="s">
        <v>135</v>
      </c>
      <c r="M20" s="116" t="s">
        <v>136</v>
      </c>
      <c r="N20" s="116" t="s">
        <v>137</v>
      </c>
      <c r="O20" s="116" t="s">
        <v>138</v>
      </c>
      <c r="P20" s="116" t="s">
        <v>139</v>
      </c>
      <c r="Q20" s="116" t="s">
        <v>140</v>
      </c>
      <c r="R20" s="116" t="s">
        <v>141</v>
      </c>
      <c r="S20" s="116" t="s">
        <v>142</v>
      </c>
      <c r="T20" s="116" t="s">
        <v>143</v>
      </c>
      <c r="U20" s="116" t="s">
        <v>144</v>
      </c>
    </row>
    <row r="21" spans="1:21" ht="227.4" customHeight="1" x14ac:dyDescent="0.3">
      <c r="A21" s="73" t="s">
        <v>289</v>
      </c>
      <c r="B21" s="73" t="s">
        <v>290</v>
      </c>
      <c r="C21" s="117" t="s">
        <v>291</v>
      </c>
      <c r="D21" s="118" t="s">
        <v>292</v>
      </c>
      <c r="E21" s="73" t="s">
        <v>293</v>
      </c>
      <c r="F21" s="153" t="s">
        <v>294</v>
      </c>
      <c r="G21" s="119"/>
      <c r="H21" s="73" t="s">
        <v>295</v>
      </c>
      <c r="I21" s="73" t="s">
        <v>296</v>
      </c>
      <c r="J21" s="73" t="s">
        <v>297</v>
      </c>
      <c r="K21" s="73" t="s">
        <v>298</v>
      </c>
      <c r="L21" s="165"/>
      <c r="M21" s="165"/>
      <c r="N21" s="165"/>
      <c r="O21" s="165"/>
      <c r="P21" s="165"/>
      <c r="Q21" s="165"/>
      <c r="R21" s="165"/>
      <c r="S21" s="165"/>
      <c r="T21" s="165"/>
      <c r="U21" s="165"/>
    </row>
    <row r="22" spans="1:21" ht="166.95" customHeight="1" x14ac:dyDescent="0.3">
      <c r="A22" s="73" t="s">
        <v>299</v>
      </c>
      <c r="B22" s="73" t="s">
        <v>290</v>
      </c>
      <c r="C22" s="117" t="s">
        <v>300</v>
      </c>
      <c r="D22" s="118" t="s">
        <v>301</v>
      </c>
      <c r="E22" s="73" t="s">
        <v>302</v>
      </c>
      <c r="F22" s="73"/>
      <c r="G22" s="119"/>
      <c r="H22" s="73" t="s">
        <v>303</v>
      </c>
      <c r="I22" s="73" t="s">
        <v>304</v>
      </c>
      <c r="J22" s="73" t="s">
        <v>305</v>
      </c>
      <c r="K22" s="73" t="s">
        <v>306</v>
      </c>
      <c r="L22" s="165"/>
      <c r="M22" s="165"/>
      <c r="N22" s="165"/>
      <c r="O22" s="165"/>
      <c r="P22" s="165"/>
      <c r="Q22" s="165"/>
      <c r="R22" s="165"/>
      <c r="S22" s="165"/>
      <c r="T22" s="165"/>
      <c r="U22" s="165"/>
    </row>
    <row r="23" spans="1:21" ht="378.6" customHeight="1" x14ac:dyDescent="0.3">
      <c r="A23" s="73" t="s">
        <v>307</v>
      </c>
      <c r="B23" s="73" t="s">
        <v>290</v>
      </c>
      <c r="C23" s="117" t="s">
        <v>308</v>
      </c>
      <c r="D23" s="118" t="s">
        <v>309</v>
      </c>
      <c r="E23" s="73" t="s">
        <v>310</v>
      </c>
      <c r="F23" s="153" t="s">
        <v>294</v>
      </c>
      <c r="G23" s="119"/>
      <c r="H23" s="73" t="s">
        <v>311</v>
      </c>
      <c r="I23" s="73" t="s">
        <v>312</v>
      </c>
      <c r="J23" s="73" t="s">
        <v>313</v>
      </c>
      <c r="K23" s="73" t="s">
        <v>314</v>
      </c>
      <c r="L23" s="165"/>
      <c r="M23" s="165"/>
      <c r="N23" s="165"/>
      <c r="O23" s="165"/>
      <c r="P23" s="165"/>
      <c r="Q23" s="165"/>
      <c r="R23" s="165"/>
      <c r="S23" s="165"/>
      <c r="T23" s="165"/>
      <c r="U23" s="165"/>
    </row>
    <row r="24" spans="1:21" ht="262.2" x14ac:dyDescent="0.3">
      <c r="A24" s="73" t="s">
        <v>315</v>
      </c>
      <c r="B24" s="73" t="s">
        <v>316</v>
      </c>
      <c r="C24" s="117" t="s">
        <v>317</v>
      </c>
      <c r="D24" s="118" t="s">
        <v>318</v>
      </c>
      <c r="E24" s="73" t="s">
        <v>319</v>
      </c>
      <c r="F24" s="153" t="s">
        <v>294</v>
      </c>
      <c r="G24" s="119"/>
      <c r="H24" s="73" t="s">
        <v>320</v>
      </c>
      <c r="I24" s="73" t="s">
        <v>321</v>
      </c>
      <c r="J24" s="73" t="s">
        <v>322</v>
      </c>
      <c r="K24" s="73" t="s">
        <v>323</v>
      </c>
      <c r="L24" s="165"/>
      <c r="M24" s="165"/>
      <c r="N24" s="165"/>
      <c r="O24" s="165"/>
      <c r="P24" s="165"/>
      <c r="Q24" s="165"/>
      <c r="R24" s="165"/>
      <c r="S24" s="165"/>
      <c r="T24" s="165"/>
      <c r="U24" s="165"/>
    </row>
    <row r="25" spans="1:21" ht="220.8" x14ac:dyDescent="0.3">
      <c r="A25" s="73" t="s">
        <v>324</v>
      </c>
      <c r="B25" s="120" t="s">
        <v>325</v>
      </c>
      <c r="C25" s="117" t="s">
        <v>326</v>
      </c>
      <c r="D25" s="118" t="s">
        <v>327</v>
      </c>
      <c r="E25" s="73" t="s">
        <v>328</v>
      </c>
      <c r="F25" s="73"/>
      <c r="G25" s="119"/>
      <c r="H25" s="73" t="s">
        <v>329</v>
      </c>
      <c r="I25" s="73" t="s">
        <v>330</v>
      </c>
      <c r="J25" s="73" t="s">
        <v>331</v>
      </c>
      <c r="K25" s="73" t="s">
        <v>332</v>
      </c>
      <c r="L25" s="165"/>
      <c r="M25" s="165"/>
      <c r="N25" s="165"/>
      <c r="O25" s="165"/>
      <c r="P25" s="165"/>
      <c r="Q25" s="165"/>
      <c r="R25" s="165"/>
      <c r="S25" s="165"/>
      <c r="T25" s="165"/>
      <c r="U25" s="165"/>
    </row>
    <row r="26" spans="1:21" ht="234.6" x14ac:dyDescent="0.3">
      <c r="A26" s="73" t="s">
        <v>333</v>
      </c>
      <c r="B26" s="120" t="s">
        <v>325</v>
      </c>
      <c r="C26" s="117" t="s">
        <v>334</v>
      </c>
      <c r="D26" s="118" t="s">
        <v>335</v>
      </c>
      <c r="E26" s="73" t="s">
        <v>336</v>
      </c>
      <c r="F26" s="73"/>
      <c r="G26" s="119"/>
      <c r="H26" s="73" t="s">
        <v>337</v>
      </c>
      <c r="I26" s="73" t="s">
        <v>338</v>
      </c>
      <c r="J26" s="73" t="s">
        <v>339</v>
      </c>
      <c r="K26" s="73" t="s">
        <v>340</v>
      </c>
      <c r="L26" s="165"/>
      <c r="M26" s="165"/>
      <c r="N26" s="165"/>
      <c r="O26" s="165"/>
      <c r="P26" s="165"/>
      <c r="Q26" s="165"/>
      <c r="R26" s="165"/>
      <c r="S26" s="165"/>
      <c r="T26" s="165"/>
      <c r="U26" s="165"/>
    </row>
    <row r="27" spans="1:21" ht="179.4" x14ac:dyDescent="0.3">
      <c r="A27" s="73" t="s">
        <v>341</v>
      </c>
      <c r="B27" s="120" t="s">
        <v>342</v>
      </c>
      <c r="C27" s="117" t="s">
        <v>343</v>
      </c>
      <c r="D27" s="118" t="s">
        <v>344</v>
      </c>
      <c r="E27" s="73" t="s">
        <v>345</v>
      </c>
      <c r="F27" s="153" t="s">
        <v>294</v>
      </c>
      <c r="G27" s="119"/>
      <c r="H27" s="73" t="s">
        <v>346</v>
      </c>
      <c r="I27" s="73" t="s">
        <v>347</v>
      </c>
      <c r="J27" s="73" t="s">
        <v>348</v>
      </c>
      <c r="K27" s="73" t="s">
        <v>349</v>
      </c>
      <c r="L27" s="165"/>
      <c r="M27" s="165"/>
      <c r="N27" s="165"/>
      <c r="O27" s="165"/>
      <c r="P27" s="165"/>
      <c r="Q27" s="165"/>
      <c r="R27" s="165"/>
      <c r="S27" s="165"/>
      <c r="T27" s="165"/>
      <c r="U27" s="165"/>
    </row>
    <row r="28" spans="1:21" ht="179.4" x14ac:dyDescent="0.3">
      <c r="A28" s="73" t="s">
        <v>350</v>
      </c>
      <c r="B28" s="120" t="s">
        <v>342</v>
      </c>
      <c r="C28" s="117" t="s">
        <v>351</v>
      </c>
      <c r="D28" s="118" t="s">
        <v>352</v>
      </c>
      <c r="E28" s="73" t="s">
        <v>353</v>
      </c>
      <c r="F28" s="73"/>
      <c r="G28" s="119"/>
      <c r="H28" s="73" t="s">
        <v>354</v>
      </c>
      <c r="I28" s="73" t="s">
        <v>355</v>
      </c>
      <c r="J28" s="73" t="s">
        <v>356</v>
      </c>
      <c r="K28" s="73" t="s">
        <v>357</v>
      </c>
      <c r="L28" s="165"/>
      <c r="M28" s="165"/>
      <c r="N28" s="165"/>
      <c r="O28" s="165"/>
      <c r="P28" s="165"/>
      <c r="Q28" s="165"/>
      <c r="R28" s="165"/>
      <c r="S28" s="165"/>
      <c r="T28" s="165"/>
      <c r="U28" s="165"/>
    </row>
    <row r="29" spans="1:21" ht="271.95" customHeight="1" x14ac:dyDescent="0.3">
      <c r="A29" s="73" t="s">
        <v>358</v>
      </c>
      <c r="B29" s="120" t="s">
        <v>359</v>
      </c>
      <c r="C29" s="117" t="s">
        <v>360</v>
      </c>
      <c r="D29" s="118" t="s">
        <v>361</v>
      </c>
      <c r="E29" s="73" t="s">
        <v>362</v>
      </c>
      <c r="F29" s="120"/>
      <c r="G29" s="119"/>
      <c r="H29" s="73" t="s">
        <v>363</v>
      </c>
      <c r="I29" s="73" t="s">
        <v>364</v>
      </c>
      <c r="J29" s="73" t="s">
        <v>365</v>
      </c>
      <c r="K29" s="73" t="s">
        <v>366</v>
      </c>
      <c r="L29" s="165"/>
      <c r="M29" s="165"/>
      <c r="N29" s="165"/>
      <c r="O29" s="165"/>
      <c r="P29" s="165"/>
      <c r="Q29" s="165"/>
      <c r="R29" s="165"/>
      <c r="S29" s="165"/>
      <c r="T29" s="165"/>
      <c r="U29" s="165"/>
    </row>
    <row r="30" spans="1:21" ht="165.6" x14ac:dyDescent="0.3">
      <c r="A30" s="73" t="s">
        <v>367</v>
      </c>
      <c r="B30" s="73" t="s">
        <v>359</v>
      </c>
      <c r="C30" s="117" t="s">
        <v>368</v>
      </c>
      <c r="D30" s="118" t="s">
        <v>369</v>
      </c>
      <c r="E30" s="73" t="s">
        <v>370</v>
      </c>
      <c r="F30" s="73"/>
      <c r="G30" s="119"/>
      <c r="H30" s="73" t="s">
        <v>371</v>
      </c>
      <c r="I30" s="73" t="s">
        <v>372</v>
      </c>
      <c r="J30" s="73" t="s">
        <v>373</v>
      </c>
      <c r="K30" s="73" t="s">
        <v>374</v>
      </c>
      <c r="L30" s="165"/>
      <c r="M30" s="165"/>
      <c r="N30" s="165"/>
      <c r="O30" s="165"/>
      <c r="P30" s="165"/>
      <c r="Q30" s="165"/>
      <c r="R30" s="165"/>
      <c r="S30" s="165"/>
      <c r="T30" s="165"/>
      <c r="U30" s="165"/>
    </row>
    <row r="31" spans="1:21" ht="248.4" x14ac:dyDescent="0.3">
      <c r="A31" s="73" t="s">
        <v>375</v>
      </c>
      <c r="B31" s="120" t="s">
        <v>359</v>
      </c>
      <c r="C31" s="117" t="s">
        <v>376</v>
      </c>
      <c r="D31" s="118" t="s">
        <v>377</v>
      </c>
      <c r="E31" s="73" t="s">
        <v>378</v>
      </c>
      <c r="F31" s="153" t="s">
        <v>294</v>
      </c>
      <c r="G31" s="119"/>
      <c r="H31" s="73" t="s">
        <v>379</v>
      </c>
      <c r="I31" s="73" t="s">
        <v>380</v>
      </c>
      <c r="J31" s="73" t="s">
        <v>381</v>
      </c>
      <c r="K31" s="73" t="s">
        <v>382</v>
      </c>
      <c r="L31" s="165"/>
      <c r="M31" s="165"/>
      <c r="N31" s="165"/>
      <c r="O31" s="165"/>
      <c r="P31" s="165"/>
      <c r="Q31" s="165"/>
      <c r="R31" s="165"/>
      <c r="S31" s="165"/>
      <c r="T31" s="165"/>
      <c r="U31" s="165"/>
    </row>
    <row r="32" spans="1:21" ht="193.2" x14ac:dyDescent="0.3">
      <c r="A32" s="73" t="s">
        <v>383</v>
      </c>
      <c r="B32" s="73" t="s">
        <v>384</v>
      </c>
      <c r="C32" s="117" t="s">
        <v>385</v>
      </c>
      <c r="D32" s="118" t="s">
        <v>386</v>
      </c>
      <c r="E32" s="73" t="s">
        <v>387</v>
      </c>
      <c r="F32" s="153" t="s">
        <v>294</v>
      </c>
      <c r="G32" s="119"/>
      <c r="H32" s="73" t="s">
        <v>388</v>
      </c>
      <c r="I32" s="73" t="s">
        <v>389</v>
      </c>
      <c r="J32" s="73" t="s">
        <v>390</v>
      </c>
      <c r="K32" s="73" t="s">
        <v>391</v>
      </c>
      <c r="L32" s="165"/>
      <c r="M32" s="165"/>
      <c r="N32" s="165"/>
      <c r="O32" s="165"/>
      <c r="P32" s="165"/>
      <c r="Q32" s="165"/>
      <c r="R32" s="165"/>
      <c r="S32" s="165"/>
      <c r="T32" s="165"/>
      <c r="U32" s="165"/>
    </row>
    <row r="33" spans="1:21" ht="220.8" x14ac:dyDescent="0.3">
      <c r="A33" s="73" t="s">
        <v>392</v>
      </c>
      <c r="B33" s="73" t="s">
        <v>384</v>
      </c>
      <c r="C33" s="117" t="s">
        <v>393</v>
      </c>
      <c r="D33" s="118" t="s">
        <v>394</v>
      </c>
      <c r="E33" s="120" t="s">
        <v>395</v>
      </c>
      <c r="F33" s="153" t="s">
        <v>294</v>
      </c>
      <c r="G33" s="119"/>
      <c r="H33" s="73" t="s">
        <v>396</v>
      </c>
      <c r="I33" s="73" t="s">
        <v>397</v>
      </c>
      <c r="J33" s="73" t="s">
        <v>398</v>
      </c>
      <c r="K33" s="73" t="s">
        <v>399</v>
      </c>
      <c r="L33" s="165"/>
      <c r="M33" s="165"/>
      <c r="N33" s="165"/>
      <c r="O33" s="165"/>
      <c r="P33" s="165"/>
      <c r="Q33" s="165"/>
      <c r="R33" s="165"/>
      <c r="S33" s="165"/>
      <c r="T33" s="165"/>
      <c r="U33" s="165"/>
    </row>
    <row r="34" spans="1:21" ht="262.2" x14ac:dyDescent="0.3">
      <c r="A34" s="73" t="s">
        <v>400</v>
      </c>
      <c r="B34" s="120" t="s">
        <v>384</v>
      </c>
      <c r="C34" s="117" t="s">
        <v>401</v>
      </c>
      <c r="D34" s="118" t="s">
        <v>402</v>
      </c>
      <c r="E34" s="73" t="s">
        <v>403</v>
      </c>
      <c r="F34" s="120"/>
      <c r="G34" s="119"/>
      <c r="H34" s="73" t="s">
        <v>404</v>
      </c>
      <c r="I34" s="73" t="s">
        <v>405</v>
      </c>
      <c r="J34" s="73" t="s">
        <v>406</v>
      </c>
      <c r="K34" s="73" t="s">
        <v>407</v>
      </c>
      <c r="L34" s="165"/>
      <c r="M34" s="165"/>
      <c r="N34" s="165"/>
      <c r="O34" s="165"/>
      <c r="P34" s="165"/>
      <c r="Q34" s="165"/>
      <c r="R34" s="165"/>
      <c r="S34" s="165"/>
      <c r="T34" s="165"/>
      <c r="U34" s="165"/>
    </row>
    <row r="35" spans="1:21" ht="345" x14ac:dyDescent="0.3">
      <c r="A35" s="73" t="s">
        <v>408</v>
      </c>
      <c r="B35" s="120" t="s">
        <v>409</v>
      </c>
      <c r="C35" s="117" t="s">
        <v>410</v>
      </c>
      <c r="D35" s="118" t="s">
        <v>411</v>
      </c>
      <c r="E35" s="73" t="s">
        <v>412</v>
      </c>
      <c r="F35" s="153" t="s">
        <v>294</v>
      </c>
      <c r="G35" s="119"/>
      <c r="H35" s="73" t="s">
        <v>413</v>
      </c>
      <c r="I35" s="73" t="s">
        <v>414</v>
      </c>
      <c r="J35" s="73" t="s">
        <v>415</v>
      </c>
      <c r="K35" s="73" t="s">
        <v>416</v>
      </c>
      <c r="L35" s="165"/>
      <c r="M35" s="165"/>
      <c r="N35" s="165"/>
      <c r="O35" s="165"/>
      <c r="P35" s="165"/>
      <c r="Q35" s="165"/>
      <c r="R35" s="165"/>
      <c r="S35" s="165"/>
      <c r="T35" s="165"/>
      <c r="U35" s="165"/>
    </row>
    <row r="36" spans="1:21" ht="165.6" x14ac:dyDescent="0.3">
      <c r="A36" s="73" t="s">
        <v>417</v>
      </c>
      <c r="B36" s="73" t="s">
        <v>409</v>
      </c>
      <c r="C36" s="117" t="s">
        <v>418</v>
      </c>
      <c r="D36" s="118" t="s">
        <v>419</v>
      </c>
      <c r="E36" s="73" t="s">
        <v>420</v>
      </c>
      <c r="F36" s="153" t="s">
        <v>294</v>
      </c>
      <c r="G36" s="119"/>
      <c r="H36" s="73" t="s">
        <v>421</v>
      </c>
      <c r="I36" s="73" t="s">
        <v>422</v>
      </c>
      <c r="J36" s="73" t="s">
        <v>423</v>
      </c>
      <c r="K36" s="73" t="s">
        <v>424</v>
      </c>
      <c r="L36" s="165"/>
      <c r="M36" s="165"/>
      <c r="N36" s="165"/>
      <c r="O36" s="165"/>
      <c r="P36" s="165"/>
      <c r="Q36" s="165"/>
      <c r="R36" s="165"/>
      <c r="S36" s="165"/>
      <c r="T36" s="165"/>
      <c r="U36" s="165"/>
    </row>
    <row r="37" spans="1:21" ht="165.6" x14ac:dyDescent="0.3">
      <c r="A37" s="73" t="s">
        <v>425</v>
      </c>
      <c r="B37" s="73" t="s">
        <v>409</v>
      </c>
      <c r="C37" s="117" t="s">
        <v>426</v>
      </c>
      <c r="D37" s="118" t="s">
        <v>427</v>
      </c>
      <c r="E37" s="73" t="s">
        <v>428</v>
      </c>
      <c r="F37" s="73"/>
      <c r="G37" s="119"/>
      <c r="H37" s="73" t="s">
        <v>429</v>
      </c>
      <c r="I37" s="73" t="s">
        <v>430</v>
      </c>
      <c r="J37" s="73" t="s">
        <v>431</v>
      </c>
      <c r="K37" s="73" t="s">
        <v>432</v>
      </c>
      <c r="L37" s="165"/>
      <c r="M37" s="165"/>
      <c r="N37" s="165"/>
      <c r="O37" s="165"/>
      <c r="P37" s="165"/>
      <c r="Q37" s="165"/>
      <c r="R37" s="165"/>
      <c r="S37" s="165"/>
      <c r="T37" s="165"/>
      <c r="U37" s="165"/>
    </row>
    <row r="38" spans="1:21" ht="151.80000000000001" x14ac:dyDescent="0.3">
      <c r="A38" s="73" t="s">
        <v>433</v>
      </c>
      <c r="B38" s="73" t="s">
        <v>434</v>
      </c>
      <c r="C38" s="117" t="s">
        <v>435</v>
      </c>
      <c r="D38" s="118" t="s">
        <v>436</v>
      </c>
      <c r="E38" s="73" t="s">
        <v>437</v>
      </c>
      <c r="F38" s="73"/>
      <c r="G38" s="119"/>
      <c r="H38" s="73" t="s">
        <v>438</v>
      </c>
      <c r="I38" s="73" t="s">
        <v>439</v>
      </c>
      <c r="J38" s="73" t="s">
        <v>440</v>
      </c>
      <c r="K38" s="73" t="s">
        <v>441</v>
      </c>
      <c r="L38" s="165"/>
      <c r="M38" s="165"/>
      <c r="N38" s="165"/>
      <c r="O38" s="165"/>
      <c r="P38" s="165"/>
      <c r="Q38" s="165"/>
      <c r="R38" s="165"/>
      <c r="S38" s="165"/>
      <c r="T38" s="165"/>
      <c r="U38" s="165"/>
    </row>
    <row r="39" spans="1:21" ht="165.6" x14ac:dyDescent="0.3">
      <c r="A39" s="73" t="s">
        <v>442</v>
      </c>
      <c r="B39" s="73" t="s">
        <v>434</v>
      </c>
      <c r="C39" s="117" t="s">
        <v>443</v>
      </c>
      <c r="D39" s="118" t="s">
        <v>444</v>
      </c>
      <c r="E39" s="73" t="s">
        <v>445</v>
      </c>
      <c r="F39" s="73"/>
      <c r="G39" s="119"/>
      <c r="H39" s="73" t="s">
        <v>446</v>
      </c>
      <c r="I39" s="73" t="s">
        <v>447</v>
      </c>
      <c r="J39" s="73" t="s">
        <v>448</v>
      </c>
      <c r="K39" s="73" t="s">
        <v>449</v>
      </c>
      <c r="L39" s="165"/>
      <c r="M39" s="165"/>
      <c r="N39" s="165"/>
      <c r="O39" s="165"/>
      <c r="P39" s="165"/>
      <c r="Q39" s="165"/>
      <c r="R39" s="165"/>
      <c r="S39" s="165"/>
      <c r="T39" s="165"/>
      <c r="U39" s="165"/>
    </row>
    <row r="40" spans="1:21" ht="193.2" x14ac:dyDescent="0.3">
      <c r="A40" s="73" t="s">
        <v>450</v>
      </c>
      <c r="B40" s="73" t="s">
        <v>434</v>
      </c>
      <c r="C40" s="117" t="s">
        <v>451</v>
      </c>
      <c r="D40" s="118" t="s">
        <v>452</v>
      </c>
      <c r="E40" s="73" t="s">
        <v>453</v>
      </c>
      <c r="F40" s="73"/>
      <c r="G40" s="119"/>
      <c r="H40" s="73" t="s">
        <v>454</v>
      </c>
      <c r="I40" s="73" t="s">
        <v>455</v>
      </c>
      <c r="J40" s="73" t="s">
        <v>456</v>
      </c>
      <c r="K40" s="73" t="s">
        <v>457</v>
      </c>
      <c r="L40" s="165"/>
      <c r="M40" s="165"/>
      <c r="N40" s="165"/>
      <c r="O40" s="165"/>
      <c r="P40" s="165"/>
      <c r="Q40" s="165"/>
      <c r="R40" s="165"/>
      <c r="S40" s="165"/>
      <c r="T40" s="165"/>
      <c r="U40" s="165"/>
    </row>
    <row r="41" spans="1:21" ht="165.6" x14ac:dyDescent="0.3">
      <c r="A41" s="73" t="s">
        <v>458</v>
      </c>
      <c r="B41" s="73" t="s">
        <v>434</v>
      </c>
      <c r="C41" s="117" t="s">
        <v>459</v>
      </c>
      <c r="D41" s="118" t="s">
        <v>460</v>
      </c>
      <c r="E41" s="73" t="s">
        <v>461</v>
      </c>
      <c r="F41" s="73"/>
      <c r="G41" s="119"/>
      <c r="H41" s="73" t="s">
        <v>462</v>
      </c>
      <c r="I41" s="73" t="s">
        <v>463</v>
      </c>
      <c r="J41" s="73" t="s">
        <v>464</v>
      </c>
      <c r="K41" s="73" t="s">
        <v>465</v>
      </c>
      <c r="L41" s="165"/>
      <c r="M41" s="165"/>
      <c r="N41" s="165"/>
      <c r="O41" s="165"/>
      <c r="P41" s="165"/>
      <c r="Q41" s="165"/>
      <c r="R41" s="165"/>
      <c r="S41" s="165"/>
      <c r="T41" s="165"/>
      <c r="U41" s="165"/>
    </row>
    <row r="42" spans="1:21" ht="151.80000000000001" x14ac:dyDescent="0.3">
      <c r="A42" s="73" t="s">
        <v>466</v>
      </c>
      <c r="B42" s="73" t="s">
        <v>434</v>
      </c>
      <c r="C42" s="117" t="s">
        <v>467</v>
      </c>
      <c r="D42" s="118" t="s">
        <v>468</v>
      </c>
      <c r="E42" s="73" t="s">
        <v>469</v>
      </c>
      <c r="F42" s="153" t="s">
        <v>294</v>
      </c>
      <c r="G42" s="119"/>
      <c r="H42" s="73" t="s">
        <v>470</v>
      </c>
      <c r="I42" s="73" t="s">
        <v>471</v>
      </c>
      <c r="J42" s="73" t="s">
        <v>472</v>
      </c>
      <c r="K42" s="73" t="s">
        <v>473</v>
      </c>
      <c r="L42" s="165"/>
      <c r="M42" s="165"/>
      <c r="N42" s="165"/>
      <c r="O42" s="165"/>
      <c r="P42" s="165"/>
      <c r="Q42" s="165"/>
      <c r="R42" s="165"/>
      <c r="S42" s="165"/>
      <c r="T42" s="165"/>
      <c r="U42" s="165"/>
    </row>
    <row r="43" spans="1:21" ht="151.80000000000001" x14ac:dyDescent="0.3">
      <c r="A43" s="73" t="s">
        <v>474</v>
      </c>
      <c r="B43" s="73" t="s">
        <v>475</v>
      </c>
      <c r="C43" s="117" t="s">
        <v>476</v>
      </c>
      <c r="D43" s="118" t="s">
        <v>477</v>
      </c>
      <c r="E43" s="73" t="s">
        <v>478</v>
      </c>
      <c r="F43" s="73"/>
      <c r="G43" s="119"/>
      <c r="H43" s="73" t="s">
        <v>479</v>
      </c>
      <c r="I43" s="73" t="s">
        <v>480</v>
      </c>
      <c r="J43" s="73" t="s">
        <v>481</v>
      </c>
      <c r="K43" s="73" t="s">
        <v>482</v>
      </c>
      <c r="L43" s="165"/>
      <c r="M43" s="165"/>
      <c r="N43" s="165"/>
      <c r="O43" s="165"/>
      <c r="P43" s="165"/>
      <c r="Q43" s="165"/>
      <c r="R43" s="165"/>
      <c r="S43" s="165"/>
      <c r="T43" s="165"/>
      <c r="U43" s="165"/>
    </row>
    <row r="44" spans="1:21" ht="151.94999999999999" customHeight="1" x14ac:dyDescent="0.3">
      <c r="A44" s="73" t="s">
        <v>483</v>
      </c>
      <c r="B44" s="73" t="s">
        <v>475</v>
      </c>
      <c r="C44" s="117" t="s">
        <v>484</v>
      </c>
      <c r="D44" s="118" t="s">
        <v>485</v>
      </c>
      <c r="E44" s="73" t="s">
        <v>486</v>
      </c>
      <c r="F44" s="73"/>
      <c r="G44" s="119"/>
      <c r="H44" s="73" t="s">
        <v>487</v>
      </c>
      <c r="I44" s="73" t="s">
        <v>488</v>
      </c>
      <c r="J44" s="73" t="s">
        <v>489</v>
      </c>
      <c r="K44" s="73" t="s">
        <v>490</v>
      </c>
      <c r="L44" s="165"/>
      <c r="M44" s="165"/>
      <c r="N44" s="165"/>
      <c r="O44" s="165"/>
      <c r="P44" s="165"/>
      <c r="Q44" s="165"/>
      <c r="R44" s="165"/>
      <c r="S44" s="165"/>
      <c r="T44" s="165"/>
      <c r="U44" s="165"/>
    </row>
    <row r="45" spans="1:21" ht="248.4" x14ac:dyDescent="0.3">
      <c r="A45" s="73" t="s">
        <v>491</v>
      </c>
      <c r="B45" s="73" t="s">
        <v>475</v>
      </c>
      <c r="C45" s="117" t="s">
        <v>492</v>
      </c>
      <c r="D45" s="118" t="s">
        <v>493</v>
      </c>
      <c r="E45" s="73" t="s">
        <v>494</v>
      </c>
      <c r="F45" s="73"/>
      <c r="G45" s="119"/>
      <c r="H45" s="73" t="s">
        <v>495</v>
      </c>
      <c r="I45" s="73" t="s">
        <v>496</v>
      </c>
      <c r="J45" s="73" t="s">
        <v>497</v>
      </c>
      <c r="K45" s="73" t="s">
        <v>498</v>
      </c>
      <c r="L45" s="165"/>
      <c r="M45" s="165"/>
      <c r="N45" s="165"/>
      <c r="O45" s="165"/>
      <c r="P45" s="165"/>
      <c r="Q45" s="165"/>
      <c r="R45" s="165"/>
      <c r="S45" s="165"/>
      <c r="T45" s="165"/>
      <c r="U45" s="165"/>
    </row>
    <row r="46" spans="1:21" ht="262.2" x14ac:dyDescent="0.3">
      <c r="A46" s="73" t="s">
        <v>499</v>
      </c>
      <c r="B46" s="73" t="s">
        <v>475</v>
      </c>
      <c r="C46" s="117" t="s">
        <v>500</v>
      </c>
      <c r="D46" s="118" t="s">
        <v>501</v>
      </c>
      <c r="E46" s="73" t="s">
        <v>502</v>
      </c>
      <c r="F46" s="153" t="s">
        <v>294</v>
      </c>
      <c r="G46" s="119"/>
      <c r="H46" s="73" t="s">
        <v>503</v>
      </c>
      <c r="I46" s="73" t="s">
        <v>504</v>
      </c>
      <c r="J46" s="73" t="s">
        <v>505</v>
      </c>
      <c r="K46" s="73" t="s">
        <v>506</v>
      </c>
      <c r="L46" s="165"/>
      <c r="M46" s="165"/>
      <c r="N46" s="165"/>
      <c r="O46" s="165"/>
      <c r="P46" s="165"/>
      <c r="Q46" s="165"/>
      <c r="R46" s="165"/>
      <c r="S46" s="165"/>
      <c r="T46" s="165"/>
      <c r="U46" s="165"/>
    </row>
    <row r="47" spans="1:21" ht="207" x14ac:dyDescent="0.3">
      <c r="A47" s="73" t="s">
        <v>507</v>
      </c>
      <c r="B47" s="73" t="s">
        <v>475</v>
      </c>
      <c r="C47" s="117" t="s">
        <v>508</v>
      </c>
      <c r="D47" s="118" t="s">
        <v>509</v>
      </c>
      <c r="E47" s="73" t="s">
        <v>510</v>
      </c>
      <c r="F47" s="73"/>
      <c r="G47" s="119"/>
      <c r="H47" s="73" t="s">
        <v>511</v>
      </c>
      <c r="I47" s="73" t="s">
        <v>512</v>
      </c>
      <c r="J47" s="73" t="s">
        <v>513</v>
      </c>
      <c r="K47" s="73" t="s">
        <v>514</v>
      </c>
      <c r="L47" s="165"/>
      <c r="M47" s="165"/>
      <c r="N47" s="165"/>
      <c r="O47" s="165"/>
      <c r="P47" s="165"/>
      <c r="Q47" s="165"/>
      <c r="R47" s="165"/>
      <c r="S47" s="165"/>
      <c r="T47" s="165"/>
      <c r="U47" s="165"/>
    </row>
    <row r="48" spans="1:21" ht="207" x14ac:dyDescent="0.3">
      <c r="A48" s="73" t="s">
        <v>515</v>
      </c>
      <c r="B48" s="73" t="s">
        <v>516</v>
      </c>
      <c r="C48" s="117" t="s">
        <v>517</v>
      </c>
      <c r="D48" s="118" t="s">
        <v>518</v>
      </c>
      <c r="E48" s="73" t="s">
        <v>519</v>
      </c>
      <c r="F48" s="73"/>
      <c r="G48" s="119"/>
      <c r="H48" s="73" t="s">
        <v>520</v>
      </c>
      <c r="I48" s="73" t="s">
        <v>521</v>
      </c>
      <c r="J48" s="73" t="s">
        <v>522</v>
      </c>
      <c r="K48" s="73" t="s">
        <v>523</v>
      </c>
      <c r="L48" s="165"/>
      <c r="M48" s="165"/>
      <c r="N48" s="165"/>
      <c r="O48" s="165"/>
      <c r="P48" s="165"/>
      <c r="Q48" s="165"/>
      <c r="R48" s="165"/>
      <c r="S48" s="165"/>
      <c r="T48" s="165"/>
      <c r="U48" s="165"/>
    </row>
  </sheetData>
  <autoFilter ref="A20:U48" xr:uid="{3688C266-1329-41C2-9949-DDC67F5D4E3D}"/>
  <mergeCells count="3">
    <mergeCell ref="A3:D5"/>
    <mergeCell ref="A15:E16"/>
    <mergeCell ref="A17:E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F39E6-A3E0-4FDE-AFC1-1AFF14814E5F}">
  <sheetPr>
    <tabColor theme="8" tint="0.59999389629810485"/>
  </sheetPr>
  <dimension ref="A2:AA34"/>
  <sheetViews>
    <sheetView workbookViewId="0">
      <selection activeCell="A12" sqref="A12:T13"/>
    </sheetView>
  </sheetViews>
  <sheetFormatPr defaultColWidth="8.88671875" defaultRowHeight="14.4" x14ac:dyDescent="0.3"/>
  <cols>
    <col min="1" max="27" width="8.88671875" style="35"/>
    <col min="28" max="16384" width="8.88671875" style="29"/>
  </cols>
  <sheetData>
    <row r="2" spans="1:20" s="88" customFormat="1" x14ac:dyDescent="0.3">
      <c r="A2" s="140" t="s">
        <v>524</v>
      </c>
    </row>
    <row r="3" spans="1:20" s="35" customFormat="1" x14ac:dyDescent="0.3">
      <c r="A3" s="35" t="s">
        <v>525</v>
      </c>
    </row>
    <row r="5" spans="1:20" s="88" customFormat="1" x14ac:dyDescent="0.3">
      <c r="A5" s="141" t="s">
        <v>255</v>
      </c>
    </row>
    <row r="6" spans="1:20" s="35" customFormat="1" x14ac:dyDescent="0.3">
      <c r="A6" s="136" t="s">
        <v>526</v>
      </c>
    </row>
    <row r="7" spans="1:20" s="35" customFormat="1" x14ac:dyDescent="0.3">
      <c r="A7" s="35" t="s">
        <v>527</v>
      </c>
    </row>
    <row r="8" spans="1:20" s="35" customFormat="1" x14ac:dyDescent="0.3">
      <c r="A8" s="35" t="s">
        <v>528</v>
      </c>
    </row>
    <row r="9" spans="1:20" s="35" customFormat="1" x14ac:dyDescent="0.3">
      <c r="A9" s="35" t="s">
        <v>529</v>
      </c>
    </row>
    <row r="10" spans="1:20" s="35" customFormat="1" x14ac:dyDescent="0.3">
      <c r="A10" s="35" t="s">
        <v>530</v>
      </c>
    </row>
    <row r="11" spans="1:20" s="35" customFormat="1" x14ac:dyDescent="0.3">
      <c r="A11" s="35" t="s">
        <v>531</v>
      </c>
    </row>
    <row r="12" spans="1:20" s="35" customFormat="1" x14ac:dyDescent="0.3">
      <c r="A12" s="186" t="s">
        <v>532</v>
      </c>
      <c r="B12" s="186"/>
      <c r="C12" s="186"/>
      <c r="D12" s="186"/>
      <c r="E12" s="186"/>
      <c r="F12" s="186"/>
      <c r="G12" s="186"/>
      <c r="H12" s="186"/>
      <c r="I12" s="186"/>
      <c r="J12" s="186"/>
      <c r="K12" s="186"/>
      <c r="L12" s="186"/>
      <c r="M12" s="186"/>
      <c r="N12" s="186"/>
      <c r="O12" s="186"/>
      <c r="P12" s="186"/>
      <c r="Q12" s="186"/>
      <c r="R12" s="186"/>
      <c r="S12" s="186"/>
      <c r="T12" s="186"/>
    </row>
    <row r="13" spans="1:20" s="35" customFormat="1" x14ac:dyDescent="0.3">
      <c r="A13" s="186"/>
      <c r="B13" s="186"/>
      <c r="C13" s="186"/>
      <c r="D13" s="186"/>
      <c r="E13" s="186"/>
      <c r="F13" s="186"/>
      <c r="G13" s="186"/>
      <c r="H13" s="186"/>
      <c r="I13" s="186"/>
      <c r="J13" s="186"/>
      <c r="K13" s="186"/>
      <c r="L13" s="186"/>
      <c r="M13" s="186"/>
      <c r="N13" s="186"/>
      <c r="O13" s="186"/>
      <c r="P13" s="186"/>
      <c r="Q13" s="186"/>
      <c r="R13" s="186"/>
      <c r="S13" s="186"/>
      <c r="T13" s="186"/>
    </row>
    <row r="14" spans="1:20" s="35" customFormat="1" x14ac:dyDescent="0.3"/>
    <row r="15" spans="1:20" s="35" customFormat="1" x14ac:dyDescent="0.3">
      <c r="A15" s="136" t="s">
        <v>258</v>
      </c>
    </row>
    <row r="16" spans="1:20" s="35" customFormat="1" x14ac:dyDescent="0.3">
      <c r="A16" s="137" t="s">
        <v>259</v>
      </c>
    </row>
    <row r="17" spans="1:1" s="35" customFormat="1" x14ac:dyDescent="0.3">
      <c r="A17" s="138" t="s">
        <v>260</v>
      </c>
    </row>
    <row r="18" spans="1:1" s="35" customFormat="1" x14ac:dyDescent="0.3">
      <c r="A18" s="138" t="s">
        <v>261</v>
      </c>
    </row>
    <row r="19" spans="1:1" s="35" customFormat="1" x14ac:dyDescent="0.3">
      <c r="A19" s="138" t="s">
        <v>262</v>
      </c>
    </row>
    <row r="20" spans="1:1" s="35" customFormat="1" x14ac:dyDescent="0.3">
      <c r="A20" s="138" t="s">
        <v>263</v>
      </c>
    </row>
    <row r="21" spans="1:1" s="35" customFormat="1" x14ac:dyDescent="0.3">
      <c r="A21" s="137" t="s">
        <v>533</v>
      </c>
    </row>
    <row r="22" spans="1:1" s="35" customFormat="1" x14ac:dyDescent="0.3">
      <c r="A22" s="138" t="s">
        <v>534</v>
      </c>
    </row>
    <row r="23" spans="1:1" s="35" customFormat="1" x14ac:dyDescent="0.3">
      <c r="A23" s="138"/>
    </row>
    <row r="24" spans="1:1" s="35" customFormat="1" x14ac:dyDescent="0.3">
      <c r="A24" s="136" t="s">
        <v>264</v>
      </c>
    </row>
    <row r="25" spans="1:1" s="35" customFormat="1" x14ac:dyDescent="0.3">
      <c r="A25" s="137" t="s">
        <v>265</v>
      </c>
    </row>
    <row r="26" spans="1:1" s="35" customFormat="1" x14ac:dyDescent="0.3">
      <c r="A26" s="36" t="s">
        <v>266</v>
      </c>
    </row>
    <row r="27" spans="1:1" s="35" customFormat="1" x14ac:dyDescent="0.3">
      <c r="A27" s="36" t="s">
        <v>267</v>
      </c>
    </row>
    <row r="28" spans="1:1" s="35" customFormat="1" x14ac:dyDescent="0.3">
      <c r="A28" s="110" t="s">
        <v>535</v>
      </c>
    </row>
    <row r="29" spans="1:1" s="35" customFormat="1" x14ac:dyDescent="0.3"/>
    <row r="30" spans="1:1" s="88" customFormat="1" x14ac:dyDescent="0.3">
      <c r="A30" s="141" t="s">
        <v>270</v>
      </c>
    </row>
    <row r="31" spans="1:1" s="35" customFormat="1" x14ac:dyDescent="0.3">
      <c r="A31" s="139" t="s">
        <v>536</v>
      </c>
    </row>
    <row r="32" spans="1:1" s="35" customFormat="1" x14ac:dyDescent="0.3">
      <c r="A32" s="139" t="s">
        <v>272</v>
      </c>
    </row>
    <row r="33" spans="1:1" s="35" customFormat="1" x14ac:dyDescent="0.3">
      <c r="A33" s="139" t="s">
        <v>537</v>
      </c>
    </row>
    <row r="34" spans="1:1" s="35" customFormat="1" x14ac:dyDescent="0.3">
      <c r="A34" s="139" t="s">
        <v>273</v>
      </c>
    </row>
  </sheetData>
  <mergeCells count="1">
    <mergeCell ref="A12:T1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44134-1684-4F35-B1AD-9A49DC5CB4D2}">
  <sheetPr>
    <tabColor theme="8" tint="0.59999389629810485"/>
  </sheetPr>
  <dimension ref="A1:BE155"/>
  <sheetViews>
    <sheetView zoomScale="130" zoomScaleNormal="130" workbookViewId="0">
      <selection activeCell="A2" sqref="A2:XFD2"/>
    </sheetView>
  </sheetViews>
  <sheetFormatPr defaultColWidth="8.88671875" defaultRowHeight="13.8" x14ac:dyDescent="0.3"/>
  <cols>
    <col min="1" max="1" width="6.5546875" style="17" customWidth="1"/>
    <col min="2" max="2" width="29.109375" style="17" bestFit="1" customWidth="1"/>
    <col min="3" max="3" width="33.5546875" style="17" bestFit="1" customWidth="1"/>
    <col min="4" max="4" width="10.33203125" style="17" customWidth="1"/>
    <col min="5" max="5" width="10.6640625" style="17" customWidth="1"/>
    <col min="6" max="6" width="9.88671875" style="27" hidden="1" customWidth="1"/>
    <col min="7" max="16" width="10.5546875" style="17" customWidth="1"/>
    <col min="17" max="57" width="8.88671875" style="25"/>
    <col min="58" max="16384" width="8.88671875" style="17"/>
  </cols>
  <sheetData>
    <row r="1" spans="1:57" s="25" customFormat="1" x14ac:dyDescent="0.3">
      <c r="A1" s="18"/>
      <c r="B1" s="18"/>
      <c r="C1" s="18"/>
      <c r="D1" s="18"/>
      <c r="E1" s="18"/>
      <c r="F1" s="19"/>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row>
    <row r="2" spans="1:57" s="159" customFormat="1" ht="15.6" x14ac:dyDescent="0.3">
      <c r="A2" s="156" t="s">
        <v>538</v>
      </c>
      <c r="B2" s="157"/>
      <c r="C2" s="157"/>
      <c r="D2" s="157"/>
      <c r="E2" s="158"/>
    </row>
    <row r="3" spans="1:57" s="26" customFormat="1" ht="15.6" x14ac:dyDescent="0.3">
      <c r="A3" s="18"/>
      <c r="B3" s="18"/>
      <c r="C3" s="18"/>
      <c r="D3" s="18"/>
      <c r="E3" s="18"/>
      <c r="F3" s="18"/>
      <c r="G3" s="18"/>
      <c r="H3" s="18"/>
      <c r="I3" s="18"/>
      <c r="J3" s="18"/>
      <c r="K3" s="18"/>
      <c r="L3" s="18"/>
      <c r="M3" s="18"/>
      <c r="N3" s="18"/>
      <c r="O3" s="18"/>
      <c r="P3" s="18"/>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row>
    <row r="4" spans="1:57" x14ac:dyDescent="0.3">
      <c r="A4" s="132" t="s">
        <v>126</v>
      </c>
      <c r="B4" s="132" t="s">
        <v>285</v>
      </c>
      <c r="C4" s="132" t="s">
        <v>127</v>
      </c>
      <c r="D4" s="134" t="str">
        <f>'4a RFP_DDQ'!F20</f>
        <v>Red flag?</v>
      </c>
      <c r="E4" s="133" t="s">
        <v>275</v>
      </c>
      <c r="F4" s="132" t="s">
        <v>276</v>
      </c>
      <c r="G4" s="132" t="str">
        <f>'3a RFI_DDQ'!J12</f>
        <v>Provider 1</v>
      </c>
      <c r="H4" s="132" t="str">
        <f>'3a RFI_DDQ'!K12</f>
        <v>Provider 2</v>
      </c>
      <c r="I4" s="132" t="str">
        <f>'3a RFI_DDQ'!L12</f>
        <v>Provider 3</v>
      </c>
      <c r="J4" s="133" t="str">
        <f>'3a RFI_DDQ'!M12</f>
        <v>Provider 4</v>
      </c>
      <c r="K4" s="132" t="str">
        <f>'3a RFI_DDQ'!N12</f>
        <v>Provider 5</v>
      </c>
      <c r="L4" s="132" t="str">
        <f>'3a RFI_DDQ'!O12</f>
        <v>Provider 6</v>
      </c>
      <c r="M4" s="132" t="str">
        <f>'3a RFI_DDQ'!P12</f>
        <v>Provider 7</v>
      </c>
      <c r="N4" s="132" t="str">
        <f>'3a RFI_DDQ'!Q12</f>
        <v>Provider 8</v>
      </c>
      <c r="O4" s="133" t="str">
        <f>'3a RFI_DDQ'!R12</f>
        <v>Provider 9</v>
      </c>
      <c r="P4" s="132" t="str">
        <f>'3a RFI_DDQ'!S12</f>
        <v>Provider 10</v>
      </c>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row>
    <row r="5" spans="1:57" x14ac:dyDescent="0.3">
      <c r="A5" s="166" t="str">
        <f>'4a RFP_DDQ'!A21</f>
        <v>RFP1</v>
      </c>
      <c r="B5" s="16" t="str">
        <f>'4a RFP_DDQ'!B21</f>
        <v>Effective Governance</v>
      </c>
      <c r="C5" s="142" t="s">
        <v>539</v>
      </c>
      <c r="D5" s="167" t="str">
        <f>IF('4a RFP_DDQ'!F21=0, "", "Yes")</f>
        <v>Yes</v>
      </c>
      <c r="E5" s="13">
        <f t="shared" ref="E5:E32" si="0">IF(D5="Yes", 2, 1)</f>
        <v>2</v>
      </c>
      <c r="F5" s="12">
        <f t="shared" ref="F5:F32" si="1">3*E5</f>
        <v>6</v>
      </c>
      <c r="G5" s="11">
        <f>'4a RFP_DDQ'!L21*$E5</f>
        <v>0</v>
      </c>
      <c r="H5" s="11">
        <f>'4a RFP_DDQ'!M21*$E5</f>
        <v>0</v>
      </c>
      <c r="I5" s="11">
        <f>'4a RFP_DDQ'!N21*$E5</f>
        <v>0</v>
      </c>
      <c r="J5" s="11">
        <f>'4a RFP_DDQ'!O21*$E5</f>
        <v>0</v>
      </c>
      <c r="K5" s="11">
        <f>'4a RFP_DDQ'!P21*$E5</f>
        <v>0</v>
      </c>
      <c r="L5" s="11">
        <f>'4a RFP_DDQ'!Q21*$E5</f>
        <v>0</v>
      </c>
      <c r="M5" s="11">
        <f>'4a RFP_DDQ'!R21*$E5</f>
        <v>0</v>
      </c>
      <c r="N5" s="11">
        <f>'4a RFP_DDQ'!S21*$E5</f>
        <v>0</v>
      </c>
      <c r="O5" s="11">
        <f>'4a RFP_DDQ'!T21*$E5</f>
        <v>0</v>
      </c>
      <c r="P5" s="11">
        <f>'4a RFP_DDQ'!U21*$E5</f>
        <v>0</v>
      </c>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row>
    <row r="6" spans="1:57" x14ac:dyDescent="0.3">
      <c r="A6" s="166" t="str">
        <f>'4a RFP_DDQ'!A22</f>
        <v>RFP2</v>
      </c>
      <c r="B6" s="16" t="str">
        <f>'4a RFP_DDQ'!B22</f>
        <v>Effective Governance</v>
      </c>
      <c r="C6" s="142" t="s">
        <v>540</v>
      </c>
      <c r="D6" s="167" t="str">
        <f>IF('4a RFP_DDQ'!F22=0, "", "Yes")</f>
        <v/>
      </c>
      <c r="E6" s="13">
        <f t="shared" si="0"/>
        <v>1</v>
      </c>
      <c r="F6" s="12">
        <f t="shared" si="1"/>
        <v>3</v>
      </c>
      <c r="G6" s="11">
        <f>'4a RFP_DDQ'!L22*$E6</f>
        <v>0</v>
      </c>
      <c r="H6" s="11">
        <f>'4a RFP_DDQ'!M22*$E6</f>
        <v>0</v>
      </c>
      <c r="I6" s="11">
        <f>'4a RFP_DDQ'!N22*$E6</f>
        <v>0</v>
      </c>
      <c r="J6" s="11">
        <f>'4a RFP_DDQ'!O22*$E6</f>
        <v>0</v>
      </c>
      <c r="K6" s="11">
        <f>'4a RFP_DDQ'!P22*$E6</f>
        <v>0</v>
      </c>
      <c r="L6" s="11">
        <f>'4a RFP_DDQ'!Q22*$E6</f>
        <v>0</v>
      </c>
      <c r="M6" s="11">
        <f>'4a RFP_DDQ'!R22*$E6</f>
        <v>0</v>
      </c>
      <c r="N6" s="11">
        <f>'4a RFP_DDQ'!S22*$E6</f>
        <v>0</v>
      </c>
      <c r="O6" s="11">
        <f>'4a RFP_DDQ'!T22*$E6</f>
        <v>0</v>
      </c>
      <c r="P6" s="11">
        <f>'4a RFP_DDQ'!U22*$E6</f>
        <v>0</v>
      </c>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row>
    <row r="7" spans="1:57" x14ac:dyDescent="0.3">
      <c r="A7" s="166" t="str">
        <f>'4a RFP_DDQ'!A23</f>
        <v>RFP3</v>
      </c>
      <c r="B7" s="16" t="str">
        <f>'4a RFP_DDQ'!B23</f>
        <v>Effective Governance</v>
      </c>
      <c r="C7" s="142" t="s">
        <v>541</v>
      </c>
      <c r="D7" s="167" t="str">
        <f>IF('4a RFP_DDQ'!F23=0, "", "Yes")</f>
        <v>Yes</v>
      </c>
      <c r="E7" s="13">
        <f t="shared" si="0"/>
        <v>2</v>
      </c>
      <c r="F7" s="12">
        <f t="shared" si="1"/>
        <v>6</v>
      </c>
      <c r="G7" s="11">
        <f>'4a RFP_DDQ'!L23*$E7</f>
        <v>0</v>
      </c>
      <c r="H7" s="11">
        <f>'4a RFP_DDQ'!M23*$E7</f>
        <v>0</v>
      </c>
      <c r="I7" s="11">
        <f>'4a RFP_DDQ'!N23*$E7</f>
        <v>0</v>
      </c>
      <c r="J7" s="11">
        <f>'4a RFP_DDQ'!O23*$E7</f>
        <v>0</v>
      </c>
      <c r="K7" s="11">
        <f>'4a RFP_DDQ'!P23*$E7</f>
        <v>0</v>
      </c>
      <c r="L7" s="11">
        <f>'4a RFP_DDQ'!Q23*$E7</f>
        <v>0</v>
      </c>
      <c r="M7" s="11">
        <f>'4a RFP_DDQ'!R23*$E7</f>
        <v>0</v>
      </c>
      <c r="N7" s="11">
        <f>'4a RFP_DDQ'!S23*$E7</f>
        <v>0</v>
      </c>
      <c r="O7" s="11">
        <f>'4a RFP_DDQ'!T23*$E7</f>
        <v>0</v>
      </c>
      <c r="P7" s="11">
        <f>'4a RFP_DDQ'!U23*$E7</f>
        <v>0</v>
      </c>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row>
    <row r="8" spans="1:57" x14ac:dyDescent="0.3">
      <c r="A8" s="166" t="str">
        <f>'4a RFP_DDQ'!A24</f>
        <v>RFP4</v>
      </c>
      <c r="B8" s="16" t="str">
        <f>'4a RFP_DDQ'!B24</f>
        <v>Tracking</v>
      </c>
      <c r="C8" s="142" t="s">
        <v>542</v>
      </c>
      <c r="D8" s="167" t="str">
        <f>IF('4a RFP_DDQ'!F24=0, "", "Yes")</f>
        <v>Yes</v>
      </c>
      <c r="E8" s="13">
        <f t="shared" si="0"/>
        <v>2</v>
      </c>
      <c r="F8" s="12">
        <f t="shared" si="1"/>
        <v>6</v>
      </c>
      <c r="G8" s="11">
        <f>'4a RFP_DDQ'!L24*$E8</f>
        <v>0</v>
      </c>
      <c r="H8" s="11">
        <f>'4a RFP_DDQ'!M24*$E8</f>
        <v>0</v>
      </c>
      <c r="I8" s="11">
        <f>'4a RFP_DDQ'!N24*$E8</f>
        <v>0</v>
      </c>
      <c r="J8" s="11">
        <f>'4a RFP_DDQ'!O24*$E8</f>
        <v>0</v>
      </c>
      <c r="K8" s="11">
        <f>'4a RFP_DDQ'!P24*$E8</f>
        <v>0</v>
      </c>
      <c r="L8" s="11">
        <f>'4a RFP_DDQ'!Q24*$E8</f>
        <v>0</v>
      </c>
      <c r="M8" s="11">
        <f>'4a RFP_DDQ'!R24*$E8</f>
        <v>0</v>
      </c>
      <c r="N8" s="11">
        <f>'4a RFP_DDQ'!S24*$E8</f>
        <v>0</v>
      </c>
      <c r="O8" s="11">
        <f>'4a RFP_DDQ'!T24*$E8</f>
        <v>0</v>
      </c>
      <c r="P8" s="11">
        <f>'4a RFP_DDQ'!U24*$E8</f>
        <v>0</v>
      </c>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row>
    <row r="9" spans="1:57" x14ac:dyDescent="0.3">
      <c r="A9" s="166" t="str">
        <f>'4a RFP_DDQ'!A25</f>
        <v>RFP5</v>
      </c>
      <c r="B9" s="16" t="str">
        <f>'4a RFP_DDQ'!B25</f>
        <v>Transparency</v>
      </c>
      <c r="C9" s="142" t="s">
        <v>543</v>
      </c>
      <c r="D9" s="167" t="str">
        <f>IF('4a RFP_DDQ'!F25=0, "", "Yes")</f>
        <v/>
      </c>
      <c r="E9" s="13">
        <f t="shared" si="0"/>
        <v>1</v>
      </c>
      <c r="F9" s="12">
        <f t="shared" si="1"/>
        <v>3</v>
      </c>
      <c r="G9" s="11">
        <f>'4a RFP_DDQ'!L25*$E9</f>
        <v>0</v>
      </c>
      <c r="H9" s="11">
        <f>'4a RFP_DDQ'!M25*$E9</f>
        <v>0</v>
      </c>
      <c r="I9" s="11">
        <f>'4a RFP_DDQ'!N25*$E9</f>
        <v>0</v>
      </c>
      <c r="J9" s="11">
        <f>'4a RFP_DDQ'!O25*$E9</f>
        <v>0</v>
      </c>
      <c r="K9" s="11">
        <f>'4a RFP_DDQ'!P25*$E9</f>
        <v>0</v>
      </c>
      <c r="L9" s="11">
        <f>'4a RFP_DDQ'!Q25*$E9</f>
        <v>0</v>
      </c>
      <c r="M9" s="11">
        <f>'4a RFP_DDQ'!R25*$E9</f>
        <v>0</v>
      </c>
      <c r="N9" s="11">
        <f>'4a RFP_DDQ'!S25*$E9</f>
        <v>0</v>
      </c>
      <c r="O9" s="11">
        <f>'4a RFP_DDQ'!T25*$E9</f>
        <v>0</v>
      </c>
      <c r="P9" s="11">
        <f>'4a RFP_DDQ'!U25*$E9</f>
        <v>0</v>
      </c>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row>
    <row r="10" spans="1:57" x14ac:dyDescent="0.3">
      <c r="A10" s="166" t="str">
        <f>'4a RFP_DDQ'!A26</f>
        <v>RFP6</v>
      </c>
      <c r="B10" s="16" t="str">
        <f>'4a RFP_DDQ'!B26</f>
        <v>Transparency</v>
      </c>
      <c r="C10" s="142" t="s">
        <v>544</v>
      </c>
      <c r="D10" s="167" t="str">
        <f>IF('4a RFP_DDQ'!F26=0, "", "Yes")</f>
        <v/>
      </c>
      <c r="E10" s="13">
        <f t="shared" si="0"/>
        <v>1</v>
      </c>
      <c r="F10" s="12">
        <f t="shared" si="1"/>
        <v>3</v>
      </c>
      <c r="G10" s="11">
        <f>'4a RFP_DDQ'!L26*$E10</f>
        <v>0</v>
      </c>
      <c r="H10" s="11">
        <f>'4a RFP_DDQ'!M26*$E10</f>
        <v>0</v>
      </c>
      <c r="I10" s="11">
        <f>'4a RFP_DDQ'!N26*$E10</f>
        <v>0</v>
      </c>
      <c r="J10" s="11">
        <f>'4a RFP_DDQ'!O26*$E10</f>
        <v>0</v>
      </c>
      <c r="K10" s="11">
        <f>'4a RFP_DDQ'!P26*$E10</f>
        <v>0</v>
      </c>
      <c r="L10" s="11">
        <f>'4a RFP_DDQ'!Q26*$E10</f>
        <v>0</v>
      </c>
      <c r="M10" s="11">
        <f>'4a RFP_DDQ'!R26*$E10</f>
        <v>0</v>
      </c>
      <c r="N10" s="11">
        <f>'4a RFP_DDQ'!S26*$E10</f>
        <v>0</v>
      </c>
      <c r="O10" s="11">
        <f>'4a RFP_DDQ'!T26*$E10</f>
        <v>0</v>
      </c>
      <c r="P10" s="11">
        <f>'4a RFP_DDQ'!U26*$E10</f>
        <v>0</v>
      </c>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row>
    <row r="11" spans="1:57" x14ac:dyDescent="0.3">
      <c r="A11" s="166" t="str">
        <f>'4a RFP_DDQ'!A27</f>
        <v>RFP7</v>
      </c>
      <c r="B11" s="16" t="str">
        <f>'4a RFP_DDQ'!B27</f>
        <v>Third Party Verification</v>
      </c>
      <c r="C11" s="142" t="s">
        <v>545</v>
      </c>
      <c r="D11" s="167" t="str">
        <f>IF('4a RFP_DDQ'!F27=0, "", "Yes")</f>
        <v>Yes</v>
      </c>
      <c r="E11" s="13">
        <f t="shared" si="0"/>
        <v>2</v>
      </c>
      <c r="F11" s="12">
        <f t="shared" si="1"/>
        <v>6</v>
      </c>
      <c r="G11" s="11">
        <f>'4a RFP_DDQ'!L27*$E11</f>
        <v>0</v>
      </c>
      <c r="H11" s="11">
        <f>'4a RFP_DDQ'!M27*$E11</f>
        <v>0</v>
      </c>
      <c r="I11" s="11">
        <f>'4a RFP_DDQ'!N27*$E11</f>
        <v>0</v>
      </c>
      <c r="J11" s="11">
        <f>'4a RFP_DDQ'!O27*$E11</f>
        <v>0</v>
      </c>
      <c r="K11" s="11">
        <f>'4a RFP_DDQ'!P27*$E11</f>
        <v>0</v>
      </c>
      <c r="L11" s="11">
        <f>'4a RFP_DDQ'!Q27*$E11</f>
        <v>0</v>
      </c>
      <c r="M11" s="11">
        <f>'4a RFP_DDQ'!R27*$E11</f>
        <v>0</v>
      </c>
      <c r="N11" s="11">
        <f>'4a RFP_DDQ'!S27*$E11</f>
        <v>0</v>
      </c>
      <c r="O11" s="11">
        <f>'4a RFP_DDQ'!T27*$E11</f>
        <v>0</v>
      </c>
      <c r="P11" s="11">
        <f>'4a RFP_DDQ'!U27*$E11</f>
        <v>0</v>
      </c>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row>
    <row r="12" spans="1:57" x14ac:dyDescent="0.3">
      <c r="A12" s="166" t="str">
        <f>'4a RFP_DDQ'!A28</f>
        <v>RFP8</v>
      </c>
      <c r="B12" s="16" t="str">
        <f>'4a RFP_DDQ'!B28</f>
        <v>Third Party Verification</v>
      </c>
      <c r="C12" s="142" t="s">
        <v>546</v>
      </c>
      <c r="D12" s="167" t="str">
        <f>IF('4a RFP_DDQ'!F28=0, "", "Yes")</f>
        <v/>
      </c>
      <c r="E12" s="13">
        <f t="shared" si="0"/>
        <v>1</v>
      </c>
      <c r="F12" s="12">
        <f t="shared" si="1"/>
        <v>3</v>
      </c>
      <c r="G12" s="11">
        <f>'4a RFP_DDQ'!L28*$E12</f>
        <v>0</v>
      </c>
      <c r="H12" s="11">
        <f>'4a RFP_DDQ'!M28*$E12</f>
        <v>0</v>
      </c>
      <c r="I12" s="11">
        <f>'4a RFP_DDQ'!N28*$E12</f>
        <v>0</v>
      </c>
      <c r="J12" s="11">
        <f>'4a RFP_DDQ'!O28*$E12</f>
        <v>0</v>
      </c>
      <c r="K12" s="11">
        <f>'4a RFP_DDQ'!P28*$E12</f>
        <v>0</v>
      </c>
      <c r="L12" s="11">
        <f>'4a RFP_DDQ'!Q28*$E12</f>
        <v>0</v>
      </c>
      <c r="M12" s="11">
        <f>'4a RFP_DDQ'!R28*$E12</f>
        <v>0</v>
      </c>
      <c r="N12" s="11">
        <f>'4a RFP_DDQ'!S28*$E12</f>
        <v>0</v>
      </c>
      <c r="O12" s="11">
        <f>'4a RFP_DDQ'!T28*$E12</f>
        <v>0</v>
      </c>
      <c r="P12" s="11">
        <f>'4a RFP_DDQ'!U28*$E12</f>
        <v>0</v>
      </c>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row>
    <row r="13" spans="1:57" x14ac:dyDescent="0.3">
      <c r="A13" s="166" t="str">
        <f>'4a RFP_DDQ'!A29</f>
        <v>RFP9</v>
      </c>
      <c r="B13" s="16" t="str">
        <f>'4a RFP_DDQ'!B29</f>
        <v>Additionality</v>
      </c>
      <c r="C13" s="142" t="s">
        <v>547</v>
      </c>
      <c r="D13" s="167" t="str">
        <f>IF('4a RFP_DDQ'!F29=0, "", "Yes")</f>
        <v/>
      </c>
      <c r="E13" s="13">
        <f t="shared" si="0"/>
        <v>1</v>
      </c>
      <c r="F13" s="12">
        <f t="shared" si="1"/>
        <v>3</v>
      </c>
      <c r="G13" s="11">
        <f>'4a RFP_DDQ'!L29*$E13</f>
        <v>0</v>
      </c>
      <c r="H13" s="11">
        <f>'4a RFP_DDQ'!M29*$E13</f>
        <v>0</v>
      </c>
      <c r="I13" s="11">
        <f>'4a RFP_DDQ'!N29*$E13</f>
        <v>0</v>
      </c>
      <c r="J13" s="11">
        <f>'4a RFP_DDQ'!O29*$E13</f>
        <v>0</v>
      </c>
      <c r="K13" s="11">
        <f>'4a RFP_DDQ'!P29*$E13</f>
        <v>0</v>
      </c>
      <c r="L13" s="11">
        <f>'4a RFP_DDQ'!Q29*$E13</f>
        <v>0</v>
      </c>
      <c r="M13" s="11">
        <f>'4a RFP_DDQ'!R29*$E13</f>
        <v>0</v>
      </c>
      <c r="N13" s="11">
        <f>'4a RFP_DDQ'!S29*$E13</f>
        <v>0</v>
      </c>
      <c r="O13" s="11">
        <f>'4a RFP_DDQ'!T29*$E13</f>
        <v>0</v>
      </c>
      <c r="P13" s="11">
        <f>'4a RFP_DDQ'!U29*$E13</f>
        <v>0</v>
      </c>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row>
    <row r="14" spans="1:57" x14ac:dyDescent="0.3">
      <c r="A14" s="166" t="str">
        <f>'4a RFP_DDQ'!A30</f>
        <v>RFP10</v>
      </c>
      <c r="B14" s="16" t="str">
        <f>'4a RFP_DDQ'!B30</f>
        <v>Additionality</v>
      </c>
      <c r="C14" s="142" t="s">
        <v>548</v>
      </c>
      <c r="D14" s="167" t="str">
        <f>IF('4a RFP_DDQ'!F30=0, "", "Yes")</f>
        <v/>
      </c>
      <c r="E14" s="13">
        <f t="shared" si="0"/>
        <v>1</v>
      </c>
      <c r="F14" s="12">
        <f t="shared" si="1"/>
        <v>3</v>
      </c>
      <c r="G14" s="11">
        <f>'4a RFP_DDQ'!L30*$E14</f>
        <v>0</v>
      </c>
      <c r="H14" s="11">
        <f>'4a RFP_DDQ'!M30*$E14</f>
        <v>0</v>
      </c>
      <c r="I14" s="11">
        <f>'4a RFP_DDQ'!N30*$E14</f>
        <v>0</v>
      </c>
      <c r="J14" s="11">
        <f>'4a RFP_DDQ'!O30*$E14</f>
        <v>0</v>
      </c>
      <c r="K14" s="11">
        <f>'4a RFP_DDQ'!P30*$E14</f>
        <v>0</v>
      </c>
      <c r="L14" s="11">
        <f>'4a RFP_DDQ'!Q30*$E14</f>
        <v>0</v>
      </c>
      <c r="M14" s="11">
        <f>'4a RFP_DDQ'!R30*$E14</f>
        <v>0</v>
      </c>
      <c r="N14" s="11">
        <f>'4a RFP_DDQ'!S30*$E14</f>
        <v>0</v>
      </c>
      <c r="O14" s="11">
        <f>'4a RFP_DDQ'!T30*$E14</f>
        <v>0</v>
      </c>
      <c r="P14" s="11">
        <f>'4a RFP_DDQ'!U30*$E14</f>
        <v>0</v>
      </c>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row>
    <row r="15" spans="1:57" x14ac:dyDescent="0.3">
      <c r="A15" s="166" t="str">
        <f>'4a RFP_DDQ'!A31</f>
        <v>RFP11</v>
      </c>
      <c r="B15" s="16" t="str">
        <f>'4a RFP_DDQ'!B31</f>
        <v>Additionality</v>
      </c>
      <c r="C15" s="142" t="s">
        <v>549</v>
      </c>
      <c r="D15" s="167" t="str">
        <f>IF('4a RFP_DDQ'!F31=0, "", "Yes")</f>
        <v>Yes</v>
      </c>
      <c r="E15" s="13">
        <f t="shared" si="0"/>
        <v>2</v>
      </c>
      <c r="F15" s="12">
        <f t="shared" si="1"/>
        <v>6</v>
      </c>
      <c r="G15" s="11">
        <f>'4a RFP_DDQ'!L31*$E15</f>
        <v>0</v>
      </c>
      <c r="H15" s="11">
        <f>'4a RFP_DDQ'!M31*$E15</f>
        <v>0</v>
      </c>
      <c r="I15" s="11">
        <f>'4a RFP_DDQ'!N31*$E15</f>
        <v>0</v>
      </c>
      <c r="J15" s="11">
        <f>'4a RFP_DDQ'!O31*$E15</f>
        <v>0</v>
      </c>
      <c r="K15" s="11">
        <f>'4a RFP_DDQ'!P31*$E15</f>
        <v>0</v>
      </c>
      <c r="L15" s="11">
        <f>'4a RFP_DDQ'!Q31*$E15</f>
        <v>0</v>
      </c>
      <c r="M15" s="11">
        <f>'4a RFP_DDQ'!R31*$E15</f>
        <v>0</v>
      </c>
      <c r="N15" s="11">
        <f>'4a RFP_DDQ'!S31*$E15</f>
        <v>0</v>
      </c>
      <c r="O15" s="11">
        <f>'4a RFP_DDQ'!T31*$E15</f>
        <v>0</v>
      </c>
      <c r="P15" s="11">
        <f>'4a RFP_DDQ'!U31*$E15</f>
        <v>0</v>
      </c>
      <c r="Q15" s="1"/>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row>
    <row r="16" spans="1:57" x14ac:dyDescent="0.3">
      <c r="A16" s="166" t="str">
        <f>'4a RFP_DDQ'!A32</f>
        <v>RFP12</v>
      </c>
      <c r="B16" s="16" t="str">
        <f>'4a RFP_DDQ'!B32</f>
        <v>Permanence</v>
      </c>
      <c r="C16" s="142" t="s">
        <v>550</v>
      </c>
      <c r="D16" s="167" t="str">
        <f>IF('4a RFP_DDQ'!F32=0, "", "Yes")</f>
        <v>Yes</v>
      </c>
      <c r="E16" s="13">
        <f t="shared" si="0"/>
        <v>2</v>
      </c>
      <c r="F16" s="12">
        <f t="shared" si="1"/>
        <v>6</v>
      </c>
      <c r="G16" s="11">
        <f>'4a RFP_DDQ'!L32*$E16</f>
        <v>0</v>
      </c>
      <c r="H16" s="11">
        <f>'4a RFP_DDQ'!M32*$E16</f>
        <v>0</v>
      </c>
      <c r="I16" s="11">
        <f>'4a RFP_DDQ'!N32*$E16</f>
        <v>0</v>
      </c>
      <c r="J16" s="11">
        <f>'4a RFP_DDQ'!O32*$E16</f>
        <v>0</v>
      </c>
      <c r="K16" s="11">
        <f>'4a RFP_DDQ'!P32*$E16</f>
        <v>0</v>
      </c>
      <c r="L16" s="11">
        <f>'4a RFP_DDQ'!Q32*$E16</f>
        <v>0</v>
      </c>
      <c r="M16" s="11">
        <f>'4a RFP_DDQ'!R32*$E16</f>
        <v>0</v>
      </c>
      <c r="N16" s="11">
        <f>'4a RFP_DDQ'!S32*$E16</f>
        <v>0</v>
      </c>
      <c r="O16" s="11">
        <f>'4a RFP_DDQ'!T32*$E16</f>
        <v>0</v>
      </c>
      <c r="P16" s="11">
        <f>'4a RFP_DDQ'!U32*$E16</f>
        <v>0</v>
      </c>
      <c r="Q16" s="1"/>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row>
    <row r="17" spans="1:16" s="25" customFormat="1" x14ac:dyDescent="0.3">
      <c r="A17" s="166" t="str">
        <f>'4a RFP_DDQ'!A33</f>
        <v>RFP13</v>
      </c>
      <c r="B17" s="16" t="str">
        <f>'4a RFP_DDQ'!B33</f>
        <v>Permanence</v>
      </c>
      <c r="C17" s="142" t="s">
        <v>551</v>
      </c>
      <c r="D17" s="167" t="str">
        <f>IF('4a RFP_DDQ'!F33=0, "", "Yes")</f>
        <v>Yes</v>
      </c>
      <c r="E17" s="13">
        <f t="shared" si="0"/>
        <v>2</v>
      </c>
      <c r="F17" s="12">
        <f t="shared" si="1"/>
        <v>6</v>
      </c>
      <c r="G17" s="11">
        <f>'4a RFP_DDQ'!L33*$E17</f>
        <v>0</v>
      </c>
      <c r="H17" s="11">
        <f>'4a RFP_DDQ'!M33*$E17</f>
        <v>0</v>
      </c>
      <c r="I17" s="11">
        <f>'4a RFP_DDQ'!N33*$E17</f>
        <v>0</v>
      </c>
      <c r="J17" s="11">
        <f>'4a RFP_DDQ'!O33*$E17</f>
        <v>0</v>
      </c>
      <c r="K17" s="11">
        <f>'4a RFP_DDQ'!P33*$E17</f>
        <v>0</v>
      </c>
      <c r="L17" s="11">
        <f>'4a RFP_DDQ'!Q33*$E17</f>
        <v>0</v>
      </c>
      <c r="M17" s="11">
        <f>'4a RFP_DDQ'!R33*$E17</f>
        <v>0</v>
      </c>
      <c r="N17" s="11">
        <f>'4a RFP_DDQ'!S33*$E17</f>
        <v>0</v>
      </c>
      <c r="O17" s="11">
        <f>'4a RFP_DDQ'!T33*$E17</f>
        <v>0</v>
      </c>
      <c r="P17" s="11">
        <f>'4a RFP_DDQ'!U33*$E17</f>
        <v>0</v>
      </c>
    </row>
    <row r="18" spans="1:16" s="25" customFormat="1" x14ac:dyDescent="0.3">
      <c r="A18" s="166" t="str">
        <f>'4a RFP_DDQ'!A34</f>
        <v>RFP14</v>
      </c>
      <c r="B18" s="16" t="str">
        <f>'4a RFP_DDQ'!B34</f>
        <v>Permanence</v>
      </c>
      <c r="C18" s="142" t="s">
        <v>552</v>
      </c>
      <c r="D18" s="167" t="str">
        <f>IF('4a RFP_DDQ'!F34=0, "", "Yes")</f>
        <v/>
      </c>
      <c r="E18" s="13">
        <f t="shared" si="0"/>
        <v>1</v>
      </c>
      <c r="F18" s="12">
        <f t="shared" si="1"/>
        <v>3</v>
      </c>
      <c r="G18" s="11">
        <f>'4a RFP_DDQ'!L34*$E18</f>
        <v>0</v>
      </c>
      <c r="H18" s="11">
        <f>'4a RFP_DDQ'!M34*$E18</f>
        <v>0</v>
      </c>
      <c r="I18" s="11">
        <f>'4a RFP_DDQ'!N34*$E18</f>
        <v>0</v>
      </c>
      <c r="J18" s="11">
        <f>'4a RFP_DDQ'!O34*$E18</f>
        <v>0</v>
      </c>
      <c r="K18" s="11">
        <f>'4a RFP_DDQ'!P34*$E18</f>
        <v>0</v>
      </c>
      <c r="L18" s="11">
        <f>'4a RFP_DDQ'!Q34*$E18</f>
        <v>0</v>
      </c>
      <c r="M18" s="11">
        <f>'4a RFP_DDQ'!R34*$E18</f>
        <v>0</v>
      </c>
      <c r="N18" s="11">
        <f>'4a RFP_DDQ'!S34*$E18</f>
        <v>0</v>
      </c>
      <c r="O18" s="11">
        <f>'4a RFP_DDQ'!T34*$E18</f>
        <v>0</v>
      </c>
      <c r="P18" s="11">
        <f>'4a RFP_DDQ'!U34*$E18</f>
        <v>0</v>
      </c>
    </row>
    <row r="19" spans="1:16" s="25" customFormat="1" x14ac:dyDescent="0.3">
      <c r="A19" s="166" t="str">
        <f>'4a RFP_DDQ'!A35</f>
        <v>RFP15</v>
      </c>
      <c r="B19" s="16" t="str">
        <f>'4a RFP_DDQ'!B35</f>
        <v>Robust quantification of data</v>
      </c>
      <c r="C19" s="142" t="s">
        <v>553</v>
      </c>
      <c r="D19" s="167" t="str">
        <f>IF('4a RFP_DDQ'!F35=0, "", "Yes")</f>
        <v>Yes</v>
      </c>
      <c r="E19" s="13">
        <f t="shared" si="0"/>
        <v>2</v>
      </c>
      <c r="F19" s="12">
        <f t="shared" si="1"/>
        <v>6</v>
      </c>
      <c r="G19" s="11">
        <f>'4a RFP_DDQ'!L35*$E19</f>
        <v>0</v>
      </c>
      <c r="H19" s="11">
        <f>'4a RFP_DDQ'!M35*$E19</f>
        <v>0</v>
      </c>
      <c r="I19" s="11">
        <f>'4a RFP_DDQ'!N35*$E19</f>
        <v>0</v>
      </c>
      <c r="J19" s="11">
        <f>'4a RFP_DDQ'!O35*$E19</f>
        <v>0</v>
      </c>
      <c r="K19" s="11">
        <f>'4a RFP_DDQ'!P35*$E19</f>
        <v>0</v>
      </c>
      <c r="L19" s="11">
        <f>'4a RFP_DDQ'!Q35*$E19</f>
        <v>0</v>
      </c>
      <c r="M19" s="11">
        <f>'4a RFP_DDQ'!R35*$E19</f>
        <v>0</v>
      </c>
      <c r="N19" s="11">
        <f>'4a RFP_DDQ'!S35*$E19</f>
        <v>0</v>
      </c>
      <c r="O19" s="11">
        <f>'4a RFP_DDQ'!T35*$E19</f>
        <v>0</v>
      </c>
      <c r="P19" s="11">
        <f>'4a RFP_DDQ'!U35*$E19</f>
        <v>0</v>
      </c>
    </row>
    <row r="20" spans="1:16" s="25" customFormat="1" x14ac:dyDescent="0.3">
      <c r="A20" s="166" t="str">
        <f>'4a RFP_DDQ'!A36</f>
        <v>RFP16</v>
      </c>
      <c r="B20" s="16" t="str">
        <f>'4a RFP_DDQ'!B36</f>
        <v>Robust quantification of data</v>
      </c>
      <c r="C20" s="142" t="s">
        <v>554</v>
      </c>
      <c r="D20" s="167" t="str">
        <f>IF('4a RFP_DDQ'!F36=0, "", "Yes")</f>
        <v>Yes</v>
      </c>
      <c r="E20" s="13">
        <f t="shared" si="0"/>
        <v>2</v>
      </c>
      <c r="F20" s="12">
        <f t="shared" si="1"/>
        <v>6</v>
      </c>
      <c r="G20" s="11">
        <f>'4a RFP_DDQ'!L36*$E20</f>
        <v>0</v>
      </c>
      <c r="H20" s="11">
        <f>'4a RFP_DDQ'!M36*$E20</f>
        <v>0</v>
      </c>
      <c r="I20" s="11">
        <f>'4a RFP_DDQ'!N36*$E20</f>
        <v>0</v>
      </c>
      <c r="J20" s="11">
        <f>'4a RFP_DDQ'!O36*$E20</f>
        <v>0</v>
      </c>
      <c r="K20" s="11">
        <f>'4a RFP_DDQ'!P36*$E20</f>
        <v>0</v>
      </c>
      <c r="L20" s="11">
        <f>'4a RFP_DDQ'!Q36*$E20</f>
        <v>0</v>
      </c>
      <c r="M20" s="11">
        <f>'4a RFP_DDQ'!R36*$E20</f>
        <v>0</v>
      </c>
      <c r="N20" s="11">
        <f>'4a RFP_DDQ'!S36*$E20</f>
        <v>0</v>
      </c>
      <c r="O20" s="11">
        <f>'4a RFP_DDQ'!T36*$E20</f>
        <v>0</v>
      </c>
      <c r="P20" s="11">
        <f>'4a RFP_DDQ'!U36*$E20</f>
        <v>0</v>
      </c>
    </row>
    <row r="21" spans="1:16" s="25" customFormat="1" x14ac:dyDescent="0.3">
      <c r="A21" s="166" t="str">
        <f>'4a RFP_DDQ'!A37</f>
        <v>RFP17</v>
      </c>
      <c r="B21" s="16" t="str">
        <f>'4a RFP_DDQ'!B37</f>
        <v>Robust quantification of data</v>
      </c>
      <c r="C21" s="142" t="s">
        <v>555</v>
      </c>
      <c r="D21" s="167" t="str">
        <f>IF('4a RFP_DDQ'!F37=0, "", "Yes")</f>
        <v/>
      </c>
      <c r="E21" s="13">
        <f t="shared" si="0"/>
        <v>1</v>
      </c>
      <c r="F21" s="12">
        <f t="shared" si="1"/>
        <v>3</v>
      </c>
      <c r="G21" s="11">
        <f>'4a RFP_DDQ'!L37*$E21</f>
        <v>0</v>
      </c>
      <c r="H21" s="11">
        <f>'4a RFP_DDQ'!M37*$E21</f>
        <v>0</v>
      </c>
      <c r="I21" s="11">
        <f>'4a RFP_DDQ'!N37*$E21</f>
        <v>0</v>
      </c>
      <c r="J21" s="11">
        <f>'4a RFP_DDQ'!O37*$E21</f>
        <v>0</v>
      </c>
      <c r="K21" s="11">
        <f>'4a RFP_DDQ'!P37*$E21</f>
        <v>0</v>
      </c>
      <c r="L21" s="11">
        <f>'4a RFP_DDQ'!Q37*$E21</f>
        <v>0</v>
      </c>
      <c r="M21" s="11">
        <f>'4a RFP_DDQ'!R37*$E21</f>
        <v>0</v>
      </c>
      <c r="N21" s="11">
        <f>'4a RFP_DDQ'!S37*$E21</f>
        <v>0</v>
      </c>
      <c r="O21" s="11">
        <f>'4a RFP_DDQ'!T37*$E21</f>
        <v>0</v>
      </c>
      <c r="P21" s="11">
        <f>'4a RFP_DDQ'!U37*$E21</f>
        <v>0</v>
      </c>
    </row>
    <row r="22" spans="1:16" s="25" customFormat="1" x14ac:dyDescent="0.3">
      <c r="A22" s="166" t="str">
        <f>'4a RFP_DDQ'!A38</f>
        <v>RFP18</v>
      </c>
      <c r="B22" s="16" t="str">
        <f>'4a RFP_DDQ'!B38</f>
        <v>No double counting</v>
      </c>
      <c r="C22" s="142" t="s">
        <v>556</v>
      </c>
      <c r="D22" s="167" t="str">
        <f>IF('4a RFP_DDQ'!F38=0, "", "Yes")</f>
        <v/>
      </c>
      <c r="E22" s="13">
        <f t="shared" si="0"/>
        <v>1</v>
      </c>
      <c r="F22" s="12">
        <f t="shared" si="1"/>
        <v>3</v>
      </c>
      <c r="G22" s="11">
        <f>'4a RFP_DDQ'!L38*$E22</f>
        <v>0</v>
      </c>
      <c r="H22" s="11">
        <f>'4a RFP_DDQ'!M38*$E22</f>
        <v>0</v>
      </c>
      <c r="I22" s="11">
        <f>'4a RFP_DDQ'!N38*$E22</f>
        <v>0</v>
      </c>
      <c r="J22" s="11">
        <f>'4a RFP_DDQ'!O38*$E22</f>
        <v>0</v>
      </c>
      <c r="K22" s="11">
        <f>'4a RFP_DDQ'!P38*$E22</f>
        <v>0</v>
      </c>
      <c r="L22" s="11">
        <f>'4a RFP_DDQ'!Q38*$E22</f>
        <v>0</v>
      </c>
      <c r="M22" s="11">
        <f>'4a RFP_DDQ'!R38*$E22</f>
        <v>0</v>
      </c>
      <c r="N22" s="11">
        <f>'4a RFP_DDQ'!S38*$E22</f>
        <v>0</v>
      </c>
      <c r="O22" s="11">
        <f>'4a RFP_DDQ'!T38*$E22</f>
        <v>0</v>
      </c>
      <c r="P22" s="11">
        <f>'4a RFP_DDQ'!U38*$E22</f>
        <v>0</v>
      </c>
    </row>
    <row r="23" spans="1:16" s="25" customFormat="1" x14ac:dyDescent="0.3">
      <c r="A23" s="166" t="str">
        <f>'4a RFP_DDQ'!A39</f>
        <v>RFP19</v>
      </c>
      <c r="B23" s="16" t="str">
        <f>'4a RFP_DDQ'!B39</f>
        <v>No double counting</v>
      </c>
      <c r="C23" s="142" t="s">
        <v>557</v>
      </c>
      <c r="D23" s="167" t="str">
        <f>IF('4a RFP_DDQ'!F39=0, "", "Yes")</f>
        <v/>
      </c>
      <c r="E23" s="13">
        <f t="shared" si="0"/>
        <v>1</v>
      </c>
      <c r="F23" s="12">
        <f t="shared" si="1"/>
        <v>3</v>
      </c>
      <c r="G23" s="11">
        <f>'4a RFP_DDQ'!L39*$E23</f>
        <v>0</v>
      </c>
      <c r="H23" s="11">
        <f>'4a RFP_DDQ'!M39*$E23</f>
        <v>0</v>
      </c>
      <c r="I23" s="11">
        <f>'4a RFP_DDQ'!N39*$E23</f>
        <v>0</v>
      </c>
      <c r="J23" s="11">
        <f>'4a RFP_DDQ'!O39*$E23</f>
        <v>0</v>
      </c>
      <c r="K23" s="11">
        <f>'4a RFP_DDQ'!P39*$E23</f>
        <v>0</v>
      </c>
      <c r="L23" s="11">
        <f>'4a RFP_DDQ'!Q39*$E23</f>
        <v>0</v>
      </c>
      <c r="M23" s="11">
        <f>'4a RFP_DDQ'!R39*$E23</f>
        <v>0</v>
      </c>
      <c r="N23" s="11">
        <f>'4a RFP_DDQ'!S39*$E23</f>
        <v>0</v>
      </c>
      <c r="O23" s="11">
        <f>'4a RFP_DDQ'!T39*$E23</f>
        <v>0</v>
      </c>
      <c r="P23" s="11">
        <f>'4a RFP_DDQ'!U39*$E23</f>
        <v>0</v>
      </c>
    </row>
    <row r="24" spans="1:16" s="25" customFormat="1" x14ac:dyDescent="0.3">
      <c r="A24" s="166" t="str">
        <f>'4a RFP_DDQ'!A40</f>
        <v>RFP20</v>
      </c>
      <c r="B24" s="16" t="str">
        <f>'4a RFP_DDQ'!B40</f>
        <v>No double counting</v>
      </c>
      <c r="C24" s="142" t="s">
        <v>558</v>
      </c>
      <c r="D24" s="167" t="str">
        <f>IF('4a RFP_DDQ'!F40=0, "", "Yes")</f>
        <v/>
      </c>
      <c r="E24" s="13">
        <f t="shared" si="0"/>
        <v>1</v>
      </c>
      <c r="F24" s="12">
        <f t="shared" si="1"/>
        <v>3</v>
      </c>
      <c r="G24" s="11">
        <f>'4a RFP_DDQ'!L40*$E24</f>
        <v>0</v>
      </c>
      <c r="H24" s="11">
        <f>'4a RFP_DDQ'!M40*$E24</f>
        <v>0</v>
      </c>
      <c r="I24" s="11">
        <f>'4a RFP_DDQ'!N40*$E24</f>
        <v>0</v>
      </c>
      <c r="J24" s="11">
        <f>'4a RFP_DDQ'!O40*$E24</f>
        <v>0</v>
      </c>
      <c r="K24" s="11">
        <f>'4a RFP_DDQ'!P40*$E24</f>
        <v>0</v>
      </c>
      <c r="L24" s="11">
        <f>'4a RFP_DDQ'!Q40*$E24</f>
        <v>0</v>
      </c>
      <c r="M24" s="11">
        <f>'4a RFP_DDQ'!R40*$E24</f>
        <v>0</v>
      </c>
      <c r="N24" s="11">
        <f>'4a RFP_DDQ'!S40*$E24</f>
        <v>0</v>
      </c>
      <c r="O24" s="11">
        <f>'4a RFP_DDQ'!T40*$E24</f>
        <v>0</v>
      </c>
      <c r="P24" s="11">
        <f>'4a RFP_DDQ'!U40*$E24</f>
        <v>0</v>
      </c>
    </row>
    <row r="25" spans="1:16" s="25" customFormat="1" x14ac:dyDescent="0.3">
      <c r="A25" s="166" t="str">
        <f>'4a RFP_DDQ'!A41</f>
        <v>RFP21</v>
      </c>
      <c r="B25" s="16" t="str">
        <f>'4a RFP_DDQ'!B41</f>
        <v>No double counting</v>
      </c>
      <c r="C25" s="142" t="s">
        <v>559</v>
      </c>
      <c r="D25" s="167" t="str">
        <f>IF('4a RFP_DDQ'!F41=0, "", "Yes")</f>
        <v/>
      </c>
      <c r="E25" s="13">
        <f t="shared" si="0"/>
        <v>1</v>
      </c>
      <c r="F25" s="12">
        <f t="shared" si="1"/>
        <v>3</v>
      </c>
      <c r="G25" s="11">
        <f>'4a RFP_DDQ'!L41*$E25</f>
        <v>0</v>
      </c>
      <c r="H25" s="11">
        <f>'4a RFP_DDQ'!M41*$E25</f>
        <v>0</v>
      </c>
      <c r="I25" s="11">
        <f>'4a RFP_DDQ'!N41*$E25</f>
        <v>0</v>
      </c>
      <c r="J25" s="11">
        <f>'4a RFP_DDQ'!O41*$E25</f>
        <v>0</v>
      </c>
      <c r="K25" s="11">
        <f>'4a RFP_DDQ'!P41*$E25</f>
        <v>0</v>
      </c>
      <c r="L25" s="11">
        <f>'4a RFP_DDQ'!Q41*$E25</f>
        <v>0</v>
      </c>
      <c r="M25" s="11">
        <f>'4a RFP_DDQ'!R41*$E25</f>
        <v>0</v>
      </c>
      <c r="N25" s="11">
        <f>'4a RFP_DDQ'!S41*$E25</f>
        <v>0</v>
      </c>
      <c r="O25" s="11">
        <f>'4a RFP_DDQ'!T41*$E25</f>
        <v>0</v>
      </c>
      <c r="P25" s="11">
        <f>'4a RFP_DDQ'!U41*$E25</f>
        <v>0</v>
      </c>
    </row>
    <row r="26" spans="1:16" s="25" customFormat="1" x14ac:dyDescent="0.3">
      <c r="A26" s="166" t="str">
        <f>'4a RFP_DDQ'!A42</f>
        <v>RFP22</v>
      </c>
      <c r="B26" s="16" t="str">
        <f>'4a RFP_DDQ'!B42</f>
        <v>No double counting</v>
      </c>
      <c r="C26" s="142" t="s">
        <v>560</v>
      </c>
      <c r="D26" s="167" t="str">
        <f>IF('4a RFP_DDQ'!F42=0, "", "Yes")</f>
        <v>Yes</v>
      </c>
      <c r="E26" s="13">
        <f t="shared" si="0"/>
        <v>2</v>
      </c>
      <c r="F26" s="12">
        <f t="shared" si="1"/>
        <v>6</v>
      </c>
      <c r="G26" s="11">
        <f>'4a RFP_DDQ'!L42*$E26</f>
        <v>0</v>
      </c>
      <c r="H26" s="11">
        <f>'4a RFP_DDQ'!M42*$E26</f>
        <v>0</v>
      </c>
      <c r="I26" s="11">
        <f>'4a RFP_DDQ'!N42*$E26</f>
        <v>0</v>
      </c>
      <c r="J26" s="11">
        <f>'4a RFP_DDQ'!O42*$E26</f>
        <v>0</v>
      </c>
      <c r="K26" s="11">
        <f>'4a RFP_DDQ'!P42*$E26</f>
        <v>0</v>
      </c>
      <c r="L26" s="11">
        <f>'4a RFP_DDQ'!Q42*$E26</f>
        <v>0</v>
      </c>
      <c r="M26" s="11">
        <f>'4a RFP_DDQ'!R42*$E26</f>
        <v>0</v>
      </c>
      <c r="N26" s="11">
        <f>'4a RFP_DDQ'!S42*$E26</f>
        <v>0</v>
      </c>
      <c r="O26" s="11">
        <f>'4a RFP_DDQ'!T42*$E26</f>
        <v>0</v>
      </c>
      <c r="P26" s="11">
        <f>'4a RFP_DDQ'!U42*$E26</f>
        <v>0</v>
      </c>
    </row>
    <row r="27" spans="1:16" s="25" customFormat="1" x14ac:dyDescent="0.3">
      <c r="A27" s="166" t="str">
        <f>'4a RFP_DDQ'!A43</f>
        <v>RFP23</v>
      </c>
      <c r="B27" s="16" t="str">
        <f>'4a RFP_DDQ'!B43</f>
        <v>Sustainable Development Benefits</v>
      </c>
      <c r="C27" s="142" t="s">
        <v>561</v>
      </c>
      <c r="D27" s="167" t="str">
        <f>IF('4a RFP_DDQ'!F43=0, "", "Yes")</f>
        <v/>
      </c>
      <c r="E27" s="13">
        <f t="shared" si="0"/>
        <v>1</v>
      </c>
      <c r="F27" s="12">
        <f t="shared" si="1"/>
        <v>3</v>
      </c>
      <c r="G27" s="11">
        <f>'4a RFP_DDQ'!L43*$E27</f>
        <v>0</v>
      </c>
      <c r="H27" s="11">
        <f>'4a RFP_DDQ'!M43*$E27</f>
        <v>0</v>
      </c>
      <c r="I27" s="11">
        <f>'4a RFP_DDQ'!N43*$E27</f>
        <v>0</v>
      </c>
      <c r="J27" s="11">
        <f>'4a RFP_DDQ'!O43*$E27</f>
        <v>0</v>
      </c>
      <c r="K27" s="11">
        <f>'4a RFP_DDQ'!P43*$E27</f>
        <v>0</v>
      </c>
      <c r="L27" s="11">
        <f>'4a RFP_DDQ'!Q43*$E27</f>
        <v>0</v>
      </c>
      <c r="M27" s="11">
        <f>'4a RFP_DDQ'!R43*$E27</f>
        <v>0</v>
      </c>
      <c r="N27" s="11">
        <f>'4a RFP_DDQ'!S43*$E27</f>
        <v>0</v>
      </c>
      <c r="O27" s="11">
        <f>'4a RFP_DDQ'!T43*$E27</f>
        <v>0</v>
      </c>
      <c r="P27" s="11">
        <f>'4a RFP_DDQ'!U43*$E27</f>
        <v>0</v>
      </c>
    </row>
    <row r="28" spans="1:16" s="25" customFormat="1" x14ac:dyDescent="0.3">
      <c r="A28" s="166" t="str">
        <f>'4a RFP_DDQ'!A44</f>
        <v>RFP24</v>
      </c>
      <c r="B28" s="16" t="str">
        <f>'4a RFP_DDQ'!B44</f>
        <v>Sustainable Development Benefits</v>
      </c>
      <c r="C28" s="142" t="s">
        <v>562</v>
      </c>
      <c r="D28" s="167" t="str">
        <f>IF('4a RFP_DDQ'!F44=0, "", "Yes")</f>
        <v/>
      </c>
      <c r="E28" s="13">
        <f t="shared" si="0"/>
        <v>1</v>
      </c>
      <c r="F28" s="12">
        <f t="shared" si="1"/>
        <v>3</v>
      </c>
      <c r="G28" s="11">
        <f>'4a RFP_DDQ'!L44*$E28</f>
        <v>0</v>
      </c>
      <c r="H28" s="11">
        <f>'4a RFP_DDQ'!M44*$E28</f>
        <v>0</v>
      </c>
      <c r="I28" s="11">
        <f>'4a RFP_DDQ'!N44*$E28</f>
        <v>0</v>
      </c>
      <c r="J28" s="11">
        <f>'4a RFP_DDQ'!O44*$E28</f>
        <v>0</v>
      </c>
      <c r="K28" s="11">
        <f>'4a RFP_DDQ'!P44*$E28</f>
        <v>0</v>
      </c>
      <c r="L28" s="11">
        <f>'4a RFP_DDQ'!Q44*$E28</f>
        <v>0</v>
      </c>
      <c r="M28" s="11">
        <f>'4a RFP_DDQ'!R44*$E28</f>
        <v>0</v>
      </c>
      <c r="N28" s="11">
        <f>'4a RFP_DDQ'!S44*$E28</f>
        <v>0</v>
      </c>
      <c r="O28" s="11">
        <f>'4a RFP_DDQ'!T44*$E28</f>
        <v>0</v>
      </c>
      <c r="P28" s="11">
        <f>'4a RFP_DDQ'!U44*$E28</f>
        <v>0</v>
      </c>
    </row>
    <row r="29" spans="1:16" s="25" customFormat="1" x14ac:dyDescent="0.3">
      <c r="A29" s="166" t="str">
        <f>'4a RFP_DDQ'!A45</f>
        <v>RFP25</v>
      </c>
      <c r="B29" s="16" t="str">
        <f>'4a RFP_DDQ'!B45</f>
        <v>Sustainable Development Benefits</v>
      </c>
      <c r="C29" s="142" t="s">
        <v>563</v>
      </c>
      <c r="D29" s="167" t="str">
        <f>IF('4a RFP_DDQ'!F45=0, "", "Yes")</f>
        <v/>
      </c>
      <c r="E29" s="13">
        <f t="shared" si="0"/>
        <v>1</v>
      </c>
      <c r="F29" s="12">
        <f t="shared" si="1"/>
        <v>3</v>
      </c>
      <c r="G29" s="11">
        <f>'4a RFP_DDQ'!L45*$E29</f>
        <v>0</v>
      </c>
      <c r="H29" s="11">
        <f>'4a RFP_DDQ'!M45*$E29</f>
        <v>0</v>
      </c>
      <c r="I29" s="11">
        <f>'4a RFP_DDQ'!N45*$E29</f>
        <v>0</v>
      </c>
      <c r="J29" s="11">
        <f>'4a RFP_DDQ'!O45*$E29</f>
        <v>0</v>
      </c>
      <c r="K29" s="11">
        <f>'4a RFP_DDQ'!P45*$E29</f>
        <v>0</v>
      </c>
      <c r="L29" s="11">
        <f>'4a RFP_DDQ'!Q45*$E29</f>
        <v>0</v>
      </c>
      <c r="M29" s="11">
        <f>'4a RFP_DDQ'!R45*$E29</f>
        <v>0</v>
      </c>
      <c r="N29" s="11">
        <f>'4a RFP_DDQ'!S45*$E29</f>
        <v>0</v>
      </c>
      <c r="O29" s="11">
        <f>'4a RFP_DDQ'!T45*$E29</f>
        <v>0</v>
      </c>
      <c r="P29" s="11">
        <f>'4a RFP_DDQ'!U45*$E29</f>
        <v>0</v>
      </c>
    </row>
    <row r="30" spans="1:16" s="25" customFormat="1" x14ac:dyDescent="0.3">
      <c r="A30" s="166" t="str">
        <f>'4a RFP_DDQ'!A46</f>
        <v>RFP26</v>
      </c>
      <c r="B30" s="16" t="str">
        <f>'4a RFP_DDQ'!B46</f>
        <v>Sustainable Development Benefits</v>
      </c>
      <c r="C30" s="142" t="s">
        <v>564</v>
      </c>
      <c r="D30" s="167" t="str">
        <f>IF('4a RFP_DDQ'!F46=0, "", "Yes")</f>
        <v>Yes</v>
      </c>
      <c r="E30" s="13">
        <f t="shared" si="0"/>
        <v>2</v>
      </c>
      <c r="F30" s="12">
        <f t="shared" si="1"/>
        <v>6</v>
      </c>
      <c r="G30" s="11">
        <f>'4a RFP_DDQ'!L46*$E30</f>
        <v>0</v>
      </c>
      <c r="H30" s="11">
        <f>'4a RFP_DDQ'!M46*$E30</f>
        <v>0</v>
      </c>
      <c r="I30" s="11">
        <f>'4a RFP_DDQ'!N46*$E30</f>
        <v>0</v>
      </c>
      <c r="J30" s="11">
        <f>'4a RFP_DDQ'!O46*$E30</f>
        <v>0</v>
      </c>
      <c r="K30" s="11">
        <f>'4a RFP_DDQ'!P46*$E30</f>
        <v>0</v>
      </c>
      <c r="L30" s="11">
        <f>'4a RFP_DDQ'!Q46*$E30</f>
        <v>0</v>
      </c>
      <c r="M30" s="11">
        <f>'4a RFP_DDQ'!R46*$E30</f>
        <v>0</v>
      </c>
      <c r="N30" s="11">
        <f>'4a RFP_DDQ'!S46*$E30</f>
        <v>0</v>
      </c>
      <c r="O30" s="11">
        <f>'4a RFP_DDQ'!T46*$E30</f>
        <v>0</v>
      </c>
      <c r="P30" s="11">
        <f>'4a RFP_DDQ'!U46*$E30</f>
        <v>0</v>
      </c>
    </row>
    <row r="31" spans="1:16" s="25" customFormat="1" x14ac:dyDescent="0.3">
      <c r="A31" s="166" t="str">
        <f>'4a RFP_DDQ'!A47</f>
        <v>RFP27</v>
      </c>
      <c r="B31" s="16" t="str">
        <f>'4a RFP_DDQ'!B47</f>
        <v>Sustainable Development Benefits</v>
      </c>
      <c r="C31" s="142" t="s">
        <v>565</v>
      </c>
      <c r="D31" s="167" t="str">
        <f>IF('4a RFP_DDQ'!F47=0, "", "Yes")</f>
        <v/>
      </c>
      <c r="E31" s="13">
        <f t="shared" si="0"/>
        <v>1</v>
      </c>
      <c r="F31" s="12">
        <f t="shared" si="1"/>
        <v>3</v>
      </c>
      <c r="G31" s="11">
        <f>'4a RFP_DDQ'!L47*$E31</f>
        <v>0</v>
      </c>
      <c r="H31" s="11">
        <f>'4a RFP_DDQ'!M47*$E31</f>
        <v>0</v>
      </c>
      <c r="I31" s="11">
        <f>'4a RFP_DDQ'!N47*$E31</f>
        <v>0</v>
      </c>
      <c r="J31" s="11">
        <f>'4a RFP_DDQ'!O47*$E31</f>
        <v>0</v>
      </c>
      <c r="K31" s="11">
        <f>'4a RFP_DDQ'!P47*$E31</f>
        <v>0</v>
      </c>
      <c r="L31" s="11">
        <f>'4a RFP_DDQ'!Q47*$E31</f>
        <v>0</v>
      </c>
      <c r="M31" s="11">
        <f>'4a RFP_DDQ'!R47*$E31</f>
        <v>0</v>
      </c>
      <c r="N31" s="11">
        <f>'4a RFP_DDQ'!S47*$E31</f>
        <v>0</v>
      </c>
      <c r="O31" s="11">
        <f>'4a RFP_DDQ'!T47*$E31</f>
        <v>0</v>
      </c>
      <c r="P31" s="11">
        <f>'4a RFP_DDQ'!U47*$E31</f>
        <v>0</v>
      </c>
    </row>
    <row r="32" spans="1:16" s="25" customFormat="1" x14ac:dyDescent="0.3">
      <c r="A32" s="166" t="str">
        <f>'4a RFP_DDQ'!A48</f>
        <v>RFP28</v>
      </c>
      <c r="B32" s="16" t="str">
        <f>'4a RFP_DDQ'!B48</f>
        <v>Contribution to a net zero transition</v>
      </c>
      <c r="C32" s="142" t="s">
        <v>566</v>
      </c>
      <c r="D32" s="167" t="str">
        <f>IF('4a RFP_DDQ'!F48=0, "", "Yes")</f>
        <v/>
      </c>
      <c r="E32" s="13">
        <f t="shared" si="0"/>
        <v>1</v>
      </c>
      <c r="F32" s="12">
        <f t="shared" si="1"/>
        <v>3</v>
      </c>
      <c r="G32" s="11">
        <f>'4a RFP_DDQ'!L48*$E32</f>
        <v>0</v>
      </c>
      <c r="H32" s="11">
        <f>'4a RFP_DDQ'!M48*$E32</f>
        <v>0</v>
      </c>
      <c r="I32" s="11">
        <f>'4a RFP_DDQ'!N48*$E32</f>
        <v>0</v>
      </c>
      <c r="J32" s="11">
        <f>'4a RFP_DDQ'!O48*$E32</f>
        <v>0</v>
      </c>
      <c r="K32" s="11">
        <f>'4a RFP_DDQ'!P48*$E32</f>
        <v>0</v>
      </c>
      <c r="L32" s="11">
        <f>'4a RFP_DDQ'!Q48*$E32</f>
        <v>0</v>
      </c>
      <c r="M32" s="11">
        <f>'4a RFP_DDQ'!R48*$E32</f>
        <v>0</v>
      </c>
      <c r="N32" s="11">
        <f>'4a RFP_DDQ'!S48*$E32</f>
        <v>0</v>
      </c>
      <c r="O32" s="11">
        <f>'4a RFP_DDQ'!T48*$E32</f>
        <v>0</v>
      </c>
      <c r="P32" s="11">
        <f>'4a RFP_DDQ'!U48*$E32</f>
        <v>0</v>
      </c>
    </row>
    <row r="33" spans="3:16" s="25" customFormat="1" x14ac:dyDescent="0.3">
      <c r="C33" s="18"/>
      <c r="D33" s="18"/>
      <c r="E33" s="21" t="s">
        <v>277</v>
      </c>
      <c r="F33" s="22"/>
      <c r="G33" s="131">
        <f t="shared" ref="G33:P33" si="2">SUM(G5:G32)</f>
        <v>0</v>
      </c>
      <c r="H33" s="131">
        <f t="shared" si="2"/>
        <v>0</v>
      </c>
      <c r="I33" s="131">
        <f t="shared" si="2"/>
        <v>0</v>
      </c>
      <c r="J33" s="131">
        <f t="shared" si="2"/>
        <v>0</v>
      </c>
      <c r="K33" s="131">
        <f t="shared" si="2"/>
        <v>0</v>
      </c>
      <c r="L33" s="131">
        <f t="shared" si="2"/>
        <v>0</v>
      </c>
      <c r="M33" s="131">
        <f t="shared" si="2"/>
        <v>0</v>
      </c>
      <c r="N33" s="131">
        <f t="shared" si="2"/>
        <v>0</v>
      </c>
      <c r="O33" s="131">
        <f t="shared" si="2"/>
        <v>0</v>
      </c>
      <c r="P33" s="131">
        <f t="shared" si="2"/>
        <v>0</v>
      </c>
    </row>
    <row r="34" spans="3:16" s="25" customFormat="1" x14ac:dyDescent="0.3">
      <c r="C34" s="18"/>
      <c r="D34" s="18"/>
      <c r="E34" s="21" t="s">
        <v>278</v>
      </c>
      <c r="F34" s="22"/>
      <c r="G34" s="23">
        <f t="shared" ref="G34:P34" si="3">G33/SUM($F$5:$F$32)</f>
        <v>0</v>
      </c>
      <c r="H34" s="23">
        <f t="shared" si="3"/>
        <v>0</v>
      </c>
      <c r="I34" s="23">
        <f t="shared" si="3"/>
        <v>0</v>
      </c>
      <c r="J34" s="23">
        <f t="shared" si="3"/>
        <v>0</v>
      </c>
      <c r="K34" s="23">
        <f t="shared" si="3"/>
        <v>0</v>
      </c>
      <c r="L34" s="23">
        <f t="shared" si="3"/>
        <v>0</v>
      </c>
      <c r="M34" s="23">
        <f t="shared" si="3"/>
        <v>0</v>
      </c>
      <c r="N34" s="23">
        <f t="shared" si="3"/>
        <v>0</v>
      </c>
      <c r="O34" s="23">
        <f t="shared" si="3"/>
        <v>0</v>
      </c>
      <c r="P34" s="23">
        <f t="shared" si="3"/>
        <v>0</v>
      </c>
    </row>
    <row r="35" spans="3:16" s="25" customFormat="1" x14ac:dyDescent="0.3">
      <c r="C35" s="18"/>
      <c r="D35" s="18"/>
      <c r="E35" s="21" t="s">
        <v>279</v>
      </c>
      <c r="F35" s="19"/>
      <c r="G35" s="18">
        <f t="shared" ref="G35:P35" si="4">_xlfn.RANK.EQ(G33, $G$33:$P$33)</f>
        <v>1</v>
      </c>
      <c r="H35" s="18">
        <f t="shared" si="4"/>
        <v>1</v>
      </c>
      <c r="I35" s="18">
        <f t="shared" si="4"/>
        <v>1</v>
      </c>
      <c r="J35" s="18">
        <f t="shared" si="4"/>
        <v>1</v>
      </c>
      <c r="K35" s="18">
        <f t="shared" si="4"/>
        <v>1</v>
      </c>
      <c r="L35" s="18">
        <f t="shared" si="4"/>
        <v>1</v>
      </c>
      <c r="M35" s="18">
        <f t="shared" si="4"/>
        <v>1</v>
      </c>
      <c r="N35" s="18">
        <f t="shared" si="4"/>
        <v>1</v>
      </c>
      <c r="O35" s="18">
        <f t="shared" si="4"/>
        <v>1</v>
      </c>
      <c r="P35" s="18">
        <f t="shared" si="4"/>
        <v>1</v>
      </c>
    </row>
    <row r="36" spans="3:16" s="25" customFormat="1" x14ac:dyDescent="0.3">
      <c r="C36" s="18"/>
      <c r="D36" s="18"/>
      <c r="E36" s="18"/>
      <c r="F36" s="19"/>
      <c r="G36" s="18"/>
      <c r="H36" s="18"/>
      <c r="I36" s="18"/>
      <c r="J36" s="18"/>
      <c r="K36" s="18"/>
      <c r="L36" s="18"/>
      <c r="M36" s="18"/>
      <c r="N36" s="18"/>
      <c r="O36" s="18"/>
      <c r="P36" s="18"/>
    </row>
    <row r="37" spans="3:16" s="25" customFormat="1" x14ac:dyDescent="0.3">
      <c r="C37" s="18"/>
      <c r="D37" s="18"/>
      <c r="E37" s="18"/>
      <c r="F37" s="19"/>
      <c r="G37" s="18"/>
      <c r="H37" s="18"/>
      <c r="I37" s="18"/>
      <c r="J37" s="18"/>
      <c r="K37" s="18"/>
      <c r="L37" s="18"/>
      <c r="M37" s="18"/>
      <c r="N37" s="18"/>
      <c r="O37" s="18"/>
      <c r="P37" s="18"/>
    </row>
    <row r="38" spans="3:16" s="25" customFormat="1" x14ac:dyDescent="0.3">
      <c r="C38" s="18"/>
      <c r="D38" s="18"/>
      <c r="E38" s="18"/>
      <c r="F38" s="19"/>
      <c r="G38" s="18"/>
      <c r="H38" s="18"/>
      <c r="I38" s="18"/>
      <c r="J38" s="18"/>
      <c r="K38" s="18"/>
      <c r="L38" s="18"/>
      <c r="M38" s="18"/>
      <c r="N38" s="18"/>
      <c r="O38" s="18"/>
      <c r="P38" s="18"/>
    </row>
    <row r="39" spans="3:16" s="25" customFormat="1" x14ac:dyDescent="0.3">
      <c r="C39" s="18"/>
      <c r="D39" s="18"/>
      <c r="E39" s="18"/>
      <c r="F39" s="19"/>
      <c r="G39" s="18"/>
      <c r="H39" s="18"/>
      <c r="I39" s="18"/>
      <c r="J39" s="18"/>
      <c r="K39" s="18"/>
      <c r="L39" s="18"/>
      <c r="M39" s="18"/>
      <c r="N39" s="18"/>
      <c r="O39" s="18"/>
      <c r="P39" s="18"/>
    </row>
    <row r="40" spans="3:16" s="25" customFormat="1" x14ac:dyDescent="0.3">
      <c r="C40" s="18"/>
      <c r="D40" s="18"/>
      <c r="E40" s="18"/>
      <c r="F40" s="19"/>
      <c r="G40" s="18"/>
      <c r="H40" s="18"/>
      <c r="I40" s="18"/>
      <c r="J40" s="18"/>
      <c r="K40" s="18"/>
      <c r="L40" s="18"/>
      <c r="M40" s="18"/>
      <c r="N40" s="18"/>
      <c r="O40" s="18"/>
      <c r="P40" s="18"/>
    </row>
    <row r="41" spans="3:16" s="25" customFormat="1" x14ac:dyDescent="0.3">
      <c r="C41" s="18"/>
      <c r="D41" s="18"/>
      <c r="E41" s="18"/>
      <c r="F41" s="19"/>
      <c r="G41" s="18"/>
      <c r="H41" s="18"/>
      <c r="I41" s="18"/>
      <c r="J41" s="18"/>
      <c r="K41" s="18"/>
      <c r="L41" s="18"/>
      <c r="M41" s="18"/>
      <c r="N41" s="18"/>
      <c r="O41" s="18"/>
      <c r="P41" s="18"/>
    </row>
    <row r="42" spans="3:16" s="25" customFormat="1" x14ac:dyDescent="0.3">
      <c r="C42" s="18"/>
      <c r="D42" s="18"/>
      <c r="E42" s="18"/>
      <c r="F42" s="19"/>
      <c r="G42" s="18"/>
      <c r="H42" s="18"/>
      <c r="I42" s="18"/>
      <c r="J42" s="18"/>
      <c r="K42" s="18"/>
      <c r="L42" s="18"/>
      <c r="M42" s="18"/>
      <c r="N42" s="18"/>
      <c r="O42" s="18"/>
      <c r="P42" s="18"/>
    </row>
    <row r="43" spans="3:16" s="25" customFormat="1" x14ac:dyDescent="0.3">
      <c r="C43" s="18"/>
      <c r="D43" s="18"/>
      <c r="E43" s="18"/>
      <c r="F43" s="19"/>
      <c r="G43" s="18"/>
      <c r="H43" s="18"/>
      <c r="I43" s="18"/>
      <c r="J43" s="18"/>
      <c r="K43" s="18"/>
      <c r="L43" s="18"/>
      <c r="M43" s="18"/>
      <c r="N43" s="18"/>
      <c r="O43" s="18"/>
      <c r="P43" s="18"/>
    </row>
    <row r="44" spans="3:16" s="25" customFormat="1" x14ac:dyDescent="0.3">
      <c r="C44" s="18"/>
      <c r="D44" s="18"/>
      <c r="E44" s="18"/>
      <c r="F44" s="19"/>
      <c r="G44" s="18"/>
      <c r="H44" s="18"/>
      <c r="I44" s="18"/>
      <c r="J44" s="18"/>
      <c r="K44" s="18"/>
      <c r="L44" s="18"/>
      <c r="M44" s="18"/>
      <c r="N44" s="18"/>
      <c r="O44" s="18"/>
      <c r="P44" s="18"/>
    </row>
    <row r="45" spans="3:16" s="25" customFormat="1" x14ac:dyDescent="0.3">
      <c r="C45" s="18"/>
      <c r="D45" s="18"/>
      <c r="E45" s="18"/>
      <c r="F45" s="19"/>
      <c r="G45" s="18"/>
      <c r="H45" s="18"/>
      <c r="I45" s="18"/>
      <c r="J45" s="18"/>
      <c r="K45" s="18"/>
      <c r="L45" s="18"/>
      <c r="M45" s="18"/>
      <c r="N45" s="18"/>
      <c r="O45" s="18"/>
      <c r="P45" s="18"/>
    </row>
    <row r="46" spans="3:16" s="25" customFormat="1" x14ac:dyDescent="0.3">
      <c r="C46" s="18"/>
      <c r="D46" s="18"/>
      <c r="E46" s="18"/>
      <c r="F46" s="19"/>
      <c r="G46" s="18"/>
      <c r="H46" s="18"/>
      <c r="I46" s="18"/>
      <c r="J46" s="18"/>
      <c r="K46" s="18"/>
      <c r="L46" s="18"/>
      <c r="M46" s="18"/>
      <c r="N46" s="18"/>
      <c r="O46" s="18"/>
      <c r="P46" s="18"/>
    </row>
    <row r="47" spans="3:16" s="25" customFormat="1" x14ac:dyDescent="0.3">
      <c r="C47" s="18"/>
      <c r="D47" s="18"/>
      <c r="E47" s="18"/>
      <c r="F47" s="19"/>
      <c r="G47" s="18"/>
      <c r="H47" s="18"/>
      <c r="I47" s="18"/>
      <c r="J47" s="18"/>
      <c r="K47" s="18"/>
      <c r="L47" s="18"/>
      <c r="M47" s="18"/>
      <c r="N47" s="18"/>
      <c r="O47" s="18"/>
      <c r="P47" s="18"/>
    </row>
    <row r="48" spans="3:16" s="25" customFormat="1" x14ac:dyDescent="0.3">
      <c r="C48" s="18"/>
      <c r="D48" s="18"/>
      <c r="E48" s="18"/>
      <c r="F48" s="19"/>
      <c r="G48" s="18"/>
      <c r="H48" s="18"/>
      <c r="I48" s="18"/>
      <c r="J48" s="18"/>
      <c r="K48" s="18"/>
      <c r="L48" s="18"/>
      <c r="M48" s="18"/>
      <c r="N48" s="18"/>
      <c r="O48" s="18"/>
      <c r="P48" s="18"/>
    </row>
    <row r="49" spans="3:6" s="25" customFormat="1" x14ac:dyDescent="0.3">
      <c r="C49" s="18"/>
      <c r="D49" s="18"/>
      <c r="E49" s="18"/>
      <c r="F49" s="19"/>
    </row>
    <row r="50" spans="3:6" s="25" customFormat="1" x14ac:dyDescent="0.3">
      <c r="C50" s="18"/>
      <c r="D50" s="18"/>
      <c r="E50" s="18"/>
      <c r="F50" s="19"/>
    </row>
    <row r="51" spans="3:6" s="25" customFormat="1" x14ac:dyDescent="0.3">
      <c r="C51" s="18"/>
      <c r="D51" s="18"/>
      <c r="E51" s="18"/>
      <c r="F51" s="19"/>
    </row>
    <row r="52" spans="3:6" s="25" customFormat="1" x14ac:dyDescent="0.3">
      <c r="C52" s="18"/>
      <c r="D52" s="18"/>
      <c r="E52" s="18"/>
      <c r="F52" s="19"/>
    </row>
    <row r="53" spans="3:6" s="25" customFormat="1" x14ac:dyDescent="0.3">
      <c r="C53" s="18"/>
      <c r="D53" s="18"/>
      <c r="E53" s="18"/>
      <c r="F53" s="19"/>
    </row>
    <row r="54" spans="3:6" s="25" customFormat="1" x14ac:dyDescent="0.3">
      <c r="C54" s="18"/>
      <c r="D54" s="18"/>
      <c r="E54" s="18"/>
      <c r="F54" s="19"/>
    </row>
    <row r="55" spans="3:6" s="25" customFormat="1" x14ac:dyDescent="0.3">
      <c r="C55" s="18"/>
      <c r="D55" s="18"/>
      <c r="E55" s="18"/>
      <c r="F55" s="19"/>
    </row>
    <row r="56" spans="3:6" s="25" customFormat="1" x14ac:dyDescent="0.3">
      <c r="C56" s="18"/>
      <c r="D56" s="18"/>
      <c r="E56" s="18"/>
      <c r="F56" s="19"/>
    </row>
    <row r="57" spans="3:6" s="25" customFormat="1" x14ac:dyDescent="0.3">
      <c r="C57" s="18"/>
      <c r="D57" s="18"/>
      <c r="E57" s="18"/>
      <c r="F57" s="19"/>
    </row>
    <row r="58" spans="3:6" s="25" customFormat="1" x14ac:dyDescent="0.3">
      <c r="C58" s="18"/>
      <c r="D58" s="18"/>
      <c r="E58" s="18"/>
      <c r="F58" s="19"/>
    </row>
    <row r="59" spans="3:6" s="25" customFormat="1" x14ac:dyDescent="0.3">
      <c r="C59" s="18"/>
      <c r="D59" s="18"/>
      <c r="E59" s="18"/>
      <c r="F59" s="19"/>
    </row>
    <row r="60" spans="3:6" s="25" customFormat="1" x14ac:dyDescent="0.3">
      <c r="C60" s="18"/>
      <c r="D60" s="18"/>
      <c r="E60" s="18"/>
      <c r="F60" s="19"/>
    </row>
    <row r="61" spans="3:6" s="25" customFormat="1" x14ac:dyDescent="0.3">
      <c r="C61" s="18"/>
      <c r="D61" s="18"/>
      <c r="E61" s="18"/>
      <c r="F61" s="19"/>
    </row>
    <row r="62" spans="3:6" s="25" customFormat="1" x14ac:dyDescent="0.3">
      <c r="C62" s="18"/>
      <c r="D62" s="18"/>
      <c r="E62" s="18"/>
      <c r="F62" s="19"/>
    </row>
    <row r="63" spans="3:6" s="25" customFormat="1" x14ac:dyDescent="0.3">
      <c r="C63" s="18"/>
      <c r="D63" s="18"/>
      <c r="E63" s="18"/>
      <c r="F63" s="19"/>
    </row>
    <row r="64" spans="3:6" s="25" customFormat="1" x14ac:dyDescent="0.3">
      <c r="C64" s="18"/>
      <c r="D64" s="18"/>
      <c r="E64" s="18"/>
      <c r="F64" s="19"/>
    </row>
    <row r="65" spans="6:6" s="25" customFormat="1" x14ac:dyDescent="0.3">
      <c r="F65" s="19"/>
    </row>
    <row r="66" spans="6:6" s="25" customFormat="1" x14ac:dyDescent="0.3">
      <c r="F66" s="19"/>
    </row>
    <row r="67" spans="6:6" s="25" customFormat="1" x14ac:dyDescent="0.3">
      <c r="F67" s="19"/>
    </row>
    <row r="68" spans="6:6" s="25" customFormat="1" x14ac:dyDescent="0.3">
      <c r="F68" s="19"/>
    </row>
    <row r="69" spans="6:6" s="25" customFormat="1" x14ac:dyDescent="0.3">
      <c r="F69" s="19"/>
    </row>
    <row r="70" spans="6:6" s="25" customFormat="1" x14ac:dyDescent="0.3">
      <c r="F70" s="19"/>
    </row>
    <row r="71" spans="6:6" s="25" customFormat="1" x14ac:dyDescent="0.3">
      <c r="F71" s="19"/>
    </row>
    <row r="72" spans="6:6" s="25" customFormat="1" x14ac:dyDescent="0.3">
      <c r="F72" s="19"/>
    </row>
    <row r="73" spans="6:6" s="25" customFormat="1" x14ac:dyDescent="0.3">
      <c r="F73" s="19"/>
    </row>
    <row r="74" spans="6:6" s="25" customFormat="1" x14ac:dyDescent="0.3">
      <c r="F74" s="19"/>
    </row>
    <row r="75" spans="6:6" s="25" customFormat="1" x14ac:dyDescent="0.3">
      <c r="F75" s="19"/>
    </row>
    <row r="76" spans="6:6" s="25" customFormat="1" x14ac:dyDescent="0.3">
      <c r="F76" s="19"/>
    </row>
    <row r="77" spans="6:6" s="25" customFormat="1" x14ac:dyDescent="0.3">
      <c r="F77" s="19"/>
    </row>
    <row r="78" spans="6:6" s="25" customFormat="1" x14ac:dyDescent="0.3">
      <c r="F78" s="19"/>
    </row>
    <row r="79" spans="6:6" s="25" customFormat="1" x14ac:dyDescent="0.3">
      <c r="F79" s="19"/>
    </row>
    <row r="80" spans="6:6" s="25" customFormat="1" x14ac:dyDescent="0.3">
      <c r="F80" s="19"/>
    </row>
    <row r="81" spans="6:6" s="25" customFormat="1" x14ac:dyDescent="0.3">
      <c r="F81" s="19"/>
    </row>
    <row r="82" spans="6:6" s="25" customFormat="1" x14ac:dyDescent="0.3">
      <c r="F82" s="19"/>
    </row>
    <row r="83" spans="6:6" s="25" customFormat="1" x14ac:dyDescent="0.3">
      <c r="F83" s="19"/>
    </row>
    <row r="84" spans="6:6" s="25" customFormat="1" x14ac:dyDescent="0.3">
      <c r="F84" s="19"/>
    </row>
    <row r="85" spans="6:6" s="25" customFormat="1" x14ac:dyDescent="0.3">
      <c r="F85" s="19"/>
    </row>
    <row r="86" spans="6:6" s="25" customFormat="1" x14ac:dyDescent="0.3">
      <c r="F86" s="19"/>
    </row>
    <row r="87" spans="6:6" s="25" customFormat="1" x14ac:dyDescent="0.3">
      <c r="F87" s="19"/>
    </row>
    <row r="88" spans="6:6" s="25" customFormat="1" x14ac:dyDescent="0.3">
      <c r="F88" s="19"/>
    </row>
    <row r="89" spans="6:6" s="25" customFormat="1" x14ac:dyDescent="0.3">
      <c r="F89" s="19"/>
    </row>
    <row r="90" spans="6:6" s="25" customFormat="1" x14ac:dyDescent="0.3">
      <c r="F90" s="19"/>
    </row>
    <row r="91" spans="6:6" s="25" customFormat="1" x14ac:dyDescent="0.3">
      <c r="F91" s="19"/>
    </row>
    <row r="92" spans="6:6" s="25" customFormat="1" x14ac:dyDescent="0.3">
      <c r="F92" s="19"/>
    </row>
    <row r="93" spans="6:6" s="25" customFormat="1" x14ac:dyDescent="0.3">
      <c r="F93" s="19"/>
    </row>
    <row r="94" spans="6:6" s="25" customFormat="1" x14ac:dyDescent="0.3">
      <c r="F94" s="19"/>
    </row>
    <row r="95" spans="6:6" s="25" customFormat="1" x14ac:dyDescent="0.3">
      <c r="F95" s="19"/>
    </row>
    <row r="96" spans="6:6" s="25" customFormat="1" x14ac:dyDescent="0.3">
      <c r="F96" s="19"/>
    </row>
    <row r="97" spans="6:6" s="25" customFormat="1" x14ac:dyDescent="0.3">
      <c r="F97" s="19"/>
    </row>
    <row r="98" spans="6:6" s="25" customFormat="1" x14ac:dyDescent="0.3">
      <c r="F98" s="19"/>
    </row>
    <row r="99" spans="6:6" s="25" customFormat="1" x14ac:dyDescent="0.3">
      <c r="F99" s="19"/>
    </row>
    <row r="100" spans="6:6" s="25" customFormat="1" x14ac:dyDescent="0.3">
      <c r="F100" s="19"/>
    </row>
    <row r="101" spans="6:6" s="25" customFormat="1" x14ac:dyDescent="0.3">
      <c r="F101" s="19"/>
    </row>
    <row r="102" spans="6:6" s="25" customFormat="1" x14ac:dyDescent="0.3">
      <c r="F102" s="19"/>
    </row>
    <row r="103" spans="6:6" s="25" customFormat="1" x14ac:dyDescent="0.3">
      <c r="F103" s="19"/>
    </row>
    <row r="104" spans="6:6" s="25" customFormat="1" x14ac:dyDescent="0.3">
      <c r="F104" s="19"/>
    </row>
    <row r="105" spans="6:6" s="25" customFormat="1" x14ac:dyDescent="0.3">
      <c r="F105" s="19"/>
    </row>
    <row r="106" spans="6:6" s="25" customFormat="1" x14ac:dyDescent="0.3">
      <c r="F106" s="19"/>
    </row>
    <row r="107" spans="6:6" s="25" customFormat="1" x14ac:dyDescent="0.3">
      <c r="F107" s="19"/>
    </row>
    <row r="108" spans="6:6" s="25" customFormat="1" x14ac:dyDescent="0.3">
      <c r="F108" s="19"/>
    </row>
    <row r="109" spans="6:6" s="25" customFormat="1" x14ac:dyDescent="0.3">
      <c r="F109" s="19"/>
    </row>
    <row r="110" spans="6:6" s="25" customFormat="1" x14ac:dyDescent="0.3">
      <c r="F110" s="19"/>
    </row>
    <row r="111" spans="6:6" s="25" customFormat="1" x14ac:dyDescent="0.3">
      <c r="F111" s="19"/>
    </row>
    <row r="112" spans="6:6" s="25" customFormat="1" x14ac:dyDescent="0.3">
      <c r="F112" s="19"/>
    </row>
    <row r="113" spans="6:6" s="25" customFormat="1" x14ac:dyDescent="0.3">
      <c r="F113" s="19"/>
    </row>
    <row r="114" spans="6:6" s="25" customFormat="1" x14ac:dyDescent="0.3">
      <c r="F114" s="19"/>
    </row>
    <row r="115" spans="6:6" s="25" customFormat="1" x14ac:dyDescent="0.3">
      <c r="F115" s="19"/>
    </row>
    <row r="116" spans="6:6" s="25" customFormat="1" x14ac:dyDescent="0.3">
      <c r="F116" s="19"/>
    </row>
    <row r="117" spans="6:6" s="25" customFormat="1" x14ac:dyDescent="0.3">
      <c r="F117" s="19"/>
    </row>
    <row r="118" spans="6:6" s="25" customFormat="1" x14ac:dyDescent="0.3">
      <c r="F118" s="19"/>
    </row>
    <row r="119" spans="6:6" s="25" customFormat="1" x14ac:dyDescent="0.3">
      <c r="F119" s="19"/>
    </row>
    <row r="120" spans="6:6" s="25" customFormat="1" x14ac:dyDescent="0.3">
      <c r="F120" s="19"/>
    </row>
    <row r="121" spans="6:6" s="25" customFormat="1" x14ac:dyDescent="0.3">
      <c r="F121" s="19"/>
    </row>
    <row r="122" spans="6:6" s="25" customFormat="1" x14ac:dyDescent="0.3">
      <c r="F122" s="19"/>
    </row>
    <row r="123" spans="6:6" s="25" customFormat="1" x14ac:dyDescent="0.3">
      <c r="F123" s="19"/>
    </row>
    <row r="124" spans="6:6" s="25" customFormat="1" x14ac:dyDescent="0.3">
      <c r="F124" s="19"/>
    </row>
    <row r="125" spans="6:6" s="25" customFormat="1" x14ac:dyDescent="0.3">
      <c r="F125" s="19"/>
    </row>
    <row r="126" spans="6:6" s="25" customFormat="1" x14ac:dyDescent="0.3">
      <c r="F126" s="19"/>
    </row>
    <row r="127" spans="6:6" s="25" customFormat="1" x14ac:dyDescent="0.3">
      <c r="F127" s="19"/>
    </row>
    <row r="128" spans="6:6" s="25" customFormat="1" x14ac:dyDescent="0.3">
      <c r="F128" s="19"/>
    </row>
    <row r="129" spans="6:6" s="25" customFormat="1" x14ac:dyDescent="0.3">
      <c r="F129" s="19"/>
    </row>
    <row r="130" spans="6:6" s="25" customFormat="1" x14ac:dyDescent="0.3">
      <c r="F130" s="19"/>
    </row>
    <row r="131" spans="6:6" s="25" customFormat="1" x14ac:dyDescent="0.3">
      <c r="F131" s="19"/>
    </row>
    <row r="132" spans="6:6" s="25" customFormat="1" x14ac:dyDescent="0.3">
      <c r="F132" s="19"/>
    </row>
    <row r="133" spans="6:6" s="25" customFormat="1" x14ac:dyDescent="0.3">
      <c r="F133" s="19"/>
    </row>
    <row r="134" spans="6:6" s="25" customFormat="1" x14ac:dyDescent="0.3">
      <c r="F134" s="19"/>
    </row>
    <row r="135" spans="6:6" s="25" customFormat="1" x14ac:dyDescent="0.3">
      <c r="F135" s="19"/>
    </row>
    <row r="136" spans="6:6" s="25" customFormat="1" x14ac:dyDescent="0.3">
      <c r="F136" s="19"/>
    </row>
    <row r="137" spans="6:6" s="25" customFormat="1" x14ac:dyDescent="0.3">
      <c r="F137" s="19"/>
    </row>
    <row r="138" spans="6:6" s="25" customFormat="1" x14ac:dyDescent="0.3">
      <c r="F138" s="19"/>
    </row>
    <row r="139" spans="6:6" s="25" customFormat="1" x14ac:dyDescent="0.3">
      <c r="F139" s="19"/>
    </row>
    <row r="140" spans="6:6" s="25" customFormat="1" x14ac:dyDescent="0.3">
      <c r="F140" s="19"/>
    </row>
    <row r="141" spans="6:6" s="25" customFormat="1" x14ac:dyDescent="0.3">
      <c r="F141" s="19"/>
    </row>
    <row r="142" spans="6:6" s="25" customFormat="1" x14ac:dyDescent="0.3">
      <c r="F142" s="19"/>
    </row>
    <row r="143" spans="6:6" s="25" customFormat="1" x14ac:dyDescent="0.3">
      <c r="F143" s="19"/>
    </row>
    <row r="144" spans="6:6" s="25" customFormat="1" x14ac:dyDescent="0.3">
      <c r="F144" s="19"/>
    </row>
    <row r="145" spans="6:6" s="25" customFormat="1" x14ac:dyDescent="0.3">
      <c r="F145" s="19"/>
    </row>
    <row r="146" spans="6:6" s="25" customFormat="1" x14ac:dyDescent="0.3">
      <c r="F146" s="19"/>
    </row>
    <row r="147" spans="6:6" s="25" customFormat="1" x14ac:dyDescent="0.3">
      <c r="F147" s="19"/>
    </row>
    <row r="148" spans="6:6" s="25" customFormat="1" x14ac:dyDescent="0.3">
      <c r="F148" s="19"/>
    </row>
    <row r="149" spans="6:6" s="25" customFormat="1" x14ac:dyDescent="0.3">
      <c r="F149" s="19"/>
    </row>
    <row r="150" spans="6:6" s="25" customFormat="1" x14ac:dyDescent="0.3">
      <c r="F150" s="19"/>
    </row>
    <row r="151" spans="6:6" s="25" customFormat="1" x14ac:dyDescent="0.3">
      <c r="F151" s="19"/>
    </row>
    <row r="152" spans="6:6" s="25" customFormat="1" x14ac:dyDescent="0.3">
      <c r="F152" s="19"/>
    </row>
    <row r="153" spans="6:6" s="25" customFormat="1" x14ac:dyDescent="0.3">
      <c r="F153" s="19"/>
    </row>
    <row r="154" spans="6:6" s="25" customFormat="1" x14ac:dyDescent="0.3">
      <c r="F154" s="19"/>
    </row>
    <row r="155" spans="6:6" s="25" customFormat="1" x14ac:dyDescent="0.3">
      <c r="F155" s="19"/>
    </row>
  </sheetData>
  <autoFilter ref="A4:P32" xr:uid="{43944134-1684-4F35-B1AD-9A49DC5CB4D2}"/>
  <conditionalFormatting sqref="D5:D32">
    <cfRule type="containsText" dxfId="1" priority="1" operator="containsText" text="Yes">
      <formula>NOT(ISERROR(SEARCH("Yes",D5)))</formula>
    </cfRule>
  </conditionalFormatting>
  <conditionalFormatting sqref="E5:E32">
    <cfRule type="cellIs" dxfId="0" priority="2" operator="equal">
      <formula>2</formula>
    </cfRule>
  </conditionalFormatting>
  <conditionalFormatting sqref="G34:P34">
    <cfRule type="colorScale" priority="3">
      <colorScale>
        <cfvo type="min"/>
        <cfvo type="percentile" val="50"/>
        <cfvo type="max"/>
        <color rgb="FF63BE7B"/>
        <color rgb="FFFCFCFF"/>
        <color rgb="FFF8696B"/>
      </colorScale>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4C2FC-3F56-4FA1-A69D-9ED5EA83998C}">
  <sheetPr>
    <tabColor theme="8" tint="0.59999389629810485"/>
  </sheetPr>
  <dimension ref="A1:BC138"/>
  <sheetViews>
    <sheetView zoomScale="130" zoomScaleNormal="130" workbookViewId="0">
      <selection activeCell="H20" sqref="H20"/>
    </sheetView>
  </sheetViews>
  <sheetFormatPr defaultColWidth="8.88671875" defaultRowHeight="13.8" x14ac:dyDescent="0.3"/>
  <cols>
    <col min="1" max="1" width="32.5546875" style="17" customWidth="1"/>
    <col min="2" max="2" width="10.44140625" style="17" customWidth="1"/>
    <col min="3" max="3" width="10.6640625" style="17" hidden="1" customWidth="1"/>
    <col min="4" max="4" width="9.88671875" style="27" customWidth="1"/>
    <col min="5" max="14" width="10.5546875" style="17" customWidth="1"/>
    <col min="15" max="55" width="8.88671875" style="25"/>
    <col min="56" max="16384" width="8.88671875" style="17"/>
  </cols>
  <sheetData>
    <row r="1" spans="1:55" s="25" customFormat="1" x14ac:dyDescent="0.3">
      <c r="A1" s="18"/>
      <c r="B1" s="18"/>
      <c r="C1" s="18"/>
      <c r="D1" s="19"/>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row>
    <row r="2" spans="1:55" s="159" customFormat="1" ht="15.6" x14ac:dyDescent="0.3">
      <c r="A2" s="156" t="s">
        <v>567</v>
      </c>
      <c r="B2" s="157"/>
      <c r="C2" s="157"/>
      <c r="D2" s="157"/>
      <c r="E2" s="158"/>
    </row>
    <row r="3" spans="1:55" s="28" customFormat="1" ht="15.6" x14ac:dyDescent="0.3">
      <c r="A3" s="67"/>
      <c r="B3" s="168"/>
      <c r="C3" s="169"/>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row>
    <row r="4" spans="1:55" s="26" customFormat="1" ht="15.6" x14ac:dyDescent="0.3">
      <c r="A4" s="18"/>
      <c r="B4" s="18"/>
      <c r="C4" s="18"/>
      <c r="D4" s="18"/>
      <c r="E4" s="18"/>
      <c r="F4" s="18"/>
      <c r="G4" s="18"/>
      <c r="H4" s="18"/>
      <c r="I4" s="18"/>
      <c r="J4" s="18"/>
      <c r="K4" s="18"/>
      <c r="L4" s="18"/>
      <c r="M4" s="18"/>
      <c r="N4" s="18"/>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row>
    <row r="5" spans="1:55" x14ac:dyDescent="0.3">
      <c r="A5" s="132" t="s">
        <v>127</v>
      </c>
      <c r="B5" s="132" t="s">
        <v>275</v>
      </c>
      <c r="C5" s="132" t="s">
        <v>276</v>
      </c>
      <c r="D5" s="132" t="str">
        <f>'3a RFI_DDQ'!J12</f>
        <v>Provider 1</v>
      </c>
      <c r="E5" s="132" t="str">
        <f>'3a RFI_DDQ'!K12</f>
        <v>Provider 2</v>
      </c>
      <c r="F5" s="132" t="str">
        <f>'3a RFI_DDQ'!L12</f>
        <v>Provider 3</v>
      </c>
      <c r="G5" s="132" t="str">
        <f>'3a RFI_DDQ'!M12</f>
        <v>Provider 4</v>
      </c>
      <c r="H5" s="132" t="str">
        <f>'3a RFI_DDQ'!N12</f>
        <v>Provider 5</v>
      </c>
      <c r="I5" s="132" t="str">
        <f>'3a RFI_DDQ'!O12</f>
        <v>Provider 6</v>
      </c>
      <c r="J5" s="132" t="str">
        <f>'3a RFI_DDQ'!P12</f>
        <v>Provider 7</v>
      </c>
      <c r="K5" s="132" t="str">
        <f>'3a RFI_DDQ'!Q12</f>
        <v>Provider 8</v>
      </c>
      <c r="L5" s="132" t="str">
        <f>'3a RFI_DDQ'!R12</f>
        <v>Provider 9</v>
      </c>
      <c r="M5" s="132" t="str">
        <f>'3a RFI_DDQ'!S12</f>
        <v>Provider 10</v>
      </c>
      <c r="N5" s="1"/>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row>
    <row r="6" spans="1:55" x14ac:dyDescent="0.3">
      <c r="A6" s="16" t="str">
        <f>'4a RFP_DDQ'!B21</f>
        <v>Effective Governance</v>
      </c>
      <c r="B6" s="13">
        <v>1.5</v>
      </c>
      <c r="C6" s="12">
        <v>3</v>
      </c>
      <c r="D6" s="11" t="str">
        <f>IFERROR(AVERAGEIF('4a RFP_DDQ'!$B$21:$B$48, '4d RFP_Results_Simple'!$A6, '4a RFP_DDQ'!L$21:L$48)*$B6, "")</f>
        <v/>
      </c>
      <c r="E6" s="11" t="str">
        <f>IFERROR(AVERAGEIF('4a RFP_DDQ'!$B$21:$B$48, '4d RFP_Results_Simple'!$A6, '4a RFP_DDQ'!M$21:M$48)*$B6, "")</f>
        <v/>
      </c>
      <c r="F6" s="11" t="str">
        <f>IFERROR(AVERAGEIF('4a RFP_DDQ'!$B$21:$B$48, '4d RFP_Results_Simple'!$A6, '4a RFP_DDQ'!N$21:N$48)*$B6, "")</f>
        <v/>
      </c>
      <c r="G6" s="11" t="str">
        <f>IFERROR(AVERAGEIF('4a RFP_DDQ'!$B$21:$B$48, '4d RFP_Results_Simple'!$A6, '4a RFP_DDQ'!O$21:O$48)*$B6, "")</f>
        <v/>
      </c>
      <c r="H6" s="11" t="str">
        <f>IFERROR(AVERAGEIF('4a RFP_DDQ'!$B$21:$B$48, '4d RFP_Results_Simple'!$A6, '4a RFP_DDQ'!P$21:P$48)*$B6, "")</f>
        <v/>
      </c>
      <c r="I6" s="11" t="str">
        <f>IFERROR(AVERAGEIF('4a RFP_DDQ'!$B$21:$B$48, '4d RFP_Results_Simple'!$A6, '4a RFP_DDQ'!Q$21:Q$48)*$B6, "")</f>
        <v/>
      </c>
      <c r="J6" s="11" t="str">
        <f>IFERROR(AVERAGEIF('4a RFP_DDQ'!$B$21:$B$48, '4d RFP_Results_Simple'!$A6, '4a RFP_DDQ'!R$21:R$48)*$B6, "")</f>
        <v/>
      </c>
      <c r="K6" s="11" t="str">
        <f>IFERROR(AVERAGEIF('4a RFP_DDQ'!$B$21:$B$48, '4d RFP_Results_Simple'!$A6, '4a RFP_DDQ'!S$21:S$48)*$B6, "")</f>
        <v/>
      </c>
      <c r="L6" s="11" t="str">
        <f>IFERROR(AVERAGEIF('4a RFP_DDQ'!$B$21:$B$48, '4d RFP_Results_Simple'!$A6, '4a RFP_DDQ'!T$21:T$48)*$B6, "")</f>
        <v/>
      </c>
      <c r="M6" s="11" t="str">
        <f>IFERROR(AVERAGEIF('4a RFP_DDQ'!$B$21:$B$48, '4d RFP_Results_Simple'!$A6, '4a RFP_DDQ'!U$21:U$48)*$B6, "")</f>
        <v/>
      </c>
      <c r="N6" s="1"/>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row>
    <row r="7" spans="1:55" x14ac:dyDescent="0.3">
      <c r="A7" s="16" t="str">
        <f>'4a RFP_DDQ'!B24</f>
        <v>Tracking</v>
      </c>
      <c r="B7" s="13">
        <v>1</v>
      </c>
      <c r="C7" s="12">
        <v>3</v>
      </c>
      <c r="D7" s="11" t="str">
        <f>IFERROR(AVERAGEIF('4a RFP_DDQ'!$B$21:$B$48, '4d RFP_Results_Simple'!$A7, '4a RFP_DDQ'!L$21:L$48)*$B7, "")</f>
        <v/>
      </c>
      <c r="E7" s="11" t="str">
        <f>IFERROR(AVERAGEIF('4a RFP_DDQ'!$B$21:$B$48, '4d RFP_Results_Simple'!$A7, '4a RFP_DDQ'!M$21:M$48)*$B7, "")</f>
        <v/>
      </c>
      <c r="F7" s="11" t="str">
        <f>IFERROR(AVERAGEIF('4a RFP_DDQ'!$B$21:$B$48, '4d RFP_Results_Simple'!$A7, '4a RFP_DDQ'!N$21:N$48)*$B7, "")</f>
        <v/>
      </c>
      <c r="G7" s="11" t="str">
        <f>IFERROR(AVERAGEIF('4a RFP_DDQ'!$B$21:$B$48, '4d RFP_Results_Simple'!$A7, '4a RFP_DDQ'!O$21:O$48)*$B7, "")</f>
        <v/>
      </c>
      <c r="H7" s="11" t="str">
        <f>IFERROR(AVERAGEIF('4a RFP_DDQ'!$B$21:$B$48, '4d RFP_Results_Simple'!$A7, '4a RFP_DDQ'!P$21:P$48)*$B7, "")</f>
        <v/>
      </c>
      <c r="I7" s="11" t="str">
        <f>IFERROR(AVERAGEIF('4a RFP_DDQ'!$B$21:$B$48, '4d RFP_Results_Simple'!$A7, '4a RFP_DDQ'!Q$21:Q$48)*$B7, "")</f>
        <v/>
      </c>
      <c r="J7" s="11" t="str">
        <f>IFERROR(AVERAGEIF('4a RFP_DDQ'!$B$21:$B$48, '4d RFP_Results_Simple'!$A7, '4a RFP_DDQ'!R$21:R$48)*$B7, "")</f>
        <v/>
      </c>
      <c r="K7" s="11" t="str">
        <f>IFERROR(AVERAGEIF('4a RFP_DDQ'!$B$21:$B$48, '4d RFP_Results_Simple'!$A7, '4a RFP_DDQ'!S$21:S$48)*$B7, "")</f>
        <v/>
      </c>
      <c r="L7" s="11" t="str">
        <f>IFERROR(AVERAGEIF('4a RFP_DDQ'!$B$21:$B$48, '4d RFP_Results_Simple'!$A7, '4a RFP_DDQ'!T$21:T$48)*$B7, "")</f>
        <v/>
      </c>
      <c r="M7" s="11" t="str">
        <f>IFERROR(AVERAGEIF('4a RFP_DDQ'!$B$21:$B$48, '4d RFP_Results_Simple'!$A7, '4a RFP_DDQ'!U$21:U$48)*$B7, "")</f>
        <v/>
      </c>
      <c r="N7" s="1"/>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row>
    <row r="8" spans="1:55" x14ac:dyDescent="0.3">
      <c r="A8" s="16" t="str">
        <f>'4a RFP_DDQ'!B25</f>
        <v>Transparency</v>
      </c>
      <c r="B8" s="13">
        <v>1</v>
      </c>
      <c r="C8" s="12">
        <v>3</v>
      </c>
      <c r="D8" s="11" t="str">
        <f>IFERROR(AVERAGEIF('4a RFP_DDQ'!$B$21:$B$48, '4d RFP_Results_Simple'!$A8, '4a RFP_DDQ'!L$21:L$48)*$B8, "")</f>
        <v/>
      </c>
      <c r="E8" s="11" t="str">
        <f>IFERROR(AVERAGEIF('4a RFP_DDQ'!$B$21:$B$48, '4d RFP_Results_Simple'!$A8, '4a RFP_DDQ'!M$21:M$48)*$B8, "")</f>
        <v/>
      </c>
      <c r="F8" s="11" t="str">
        <f>IFERROR(AVERAGEIF('4a RFP_DDQ'!$B$21:$B$48, '4d RFP_Results_Simple'!$A8, '4a RFP_DDQ'!N$21:N$48)*$B8, "")</f>
        <v/>
      </c>
      <c r="G8" s="11" t="str">
        <f>IFERROR(AVERAGEIF('4a RFP_DDQ'!$B$21:$B$48, '4d RFP_Results_Simple'!$A8, '4a RFP_DDQ'!O$21:O$48)*$B8, "")</f>
        <v/>
      </c>
      <c r="H8" s="11" t="str">
        <f>IFERROR(AVERAGEIF('4a RFP_DDQ'!$B$21:$B$48, '4d RFP_Results_Simple'!$A8, '4a RFP_DDQ'!P$21:P$48)*$B8, "")</f>
        <v/>
      </c>
      <c r="I8" s="11" t="str">
        <f>IFERROR(AVERAGEIF('4a RFP_DDQ'!$B$21:$B$48, '4d RFP_Results_Simple'!$A8, '4a RFP_DDQ'!Q$21:Q$48)*$B8, "")</f>
        <v/>
      </c>
      <c r="J8" s="11" t="str">
        <f>IFERROR(AVERAGEIF('4a RFP_DDQ'!$B$21:$B$48, '4d RFP_Results_Simple'!$A8, '4a RFP_DDQ'!R$21:R$48)*$B8, "")</f>
        <v/>
      </c>
      <c r="K8" s="11" t="str">
        <f>IFERROR(AVERAGEIF('4a RFP_DDQ'!$B$21:$B$48, '4d RFP_Results_Simple'!$A8, '4a RFP_DDQ'!S$21:S$48)*$B8, "")</f>
        <v/>
      </c>
      <c r="L8" s="11" t="str">
        <f>IFERROR(AVERAGEIF('4a RFP_DDQ'!$B$21:$B$48, '4d RFP_Results_Simple'!$A8, '4a RFP_DDQ'!T$21:T$48)*$B8, "")</f>
        <v/>
      </c>
      <c r="M8" s="11" t="str">
        <f>IFERROR(AVERAGEIF('4a RFP_DDQ'!$B$21:$B$48, '4d RFP_Results_Simple'!$A8, '4a RFP_DDQ'!U$21:U$48)*$B8, "")</f>
        <v/>
      </c>
      <c r="N8" s="1"/>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row>
    <row r="9" spans="1:55" x14ac:dyDescent="0.3">
      <c r="A9" s="16" t="str">
        <f>'4a RFP_DDQ'!B27</f>
        <v>Third Party Verification</v>
      </c>
      <c r="B9" s="13">
        <v>1</v>
      </c>
      <c r="C9" s="12">
        <v>3</v>
      </c>
      <c r="D9" s="11" t="str">
        <f>IFERROR(AVERAGEIF('4a RFP_DDQ'!$B$21:$B$48, '4d RFP_Results_Simple'!$A9, '4a RFP_DDQ'!L$21:L$48)*$B9, "")</f>
        <v/>
      </c>
      <c r="E9" s="11" t="str">
        <f>IFERROR(AVERAGEIF('4a RFP_DDQ'!$B$21:$B$48, '4d RFP_Results_Simple'!$A9, '4a RFP_DDQ'!M$21:M$48)*$B9, "")</f>
        <v/>
      </c>
      <c r="F9" s="11" t="str">
        <f>IFERROR(AVERAGEIF('4a RFP_DDQ'!$B$21:$B$48, '4d RFP_Results_Simple'!$A9, '4a RFP_DDQ'!N$21:N$48)*$B9, "")</f>
        <v/>
      </c>
      <c r="G9" s="11" t="str">
        <f>IFERROR(AVERAGEIF('4a RFP_DDQ'!$B$21:$B$48, '4d RFP_Results_Simple'!$A9, '4a RFP_DDQ'!O$21:O$48)*$B9, "")</f>
        <v/>
      </c>
      <c r="H9" s="11" t="str">
        <f>IFERROR(AVERAGEIF('4a RFP_DDQ'!$B$21:$B$48, '4d RFP_Results_Simple'!$A9, '4a RFP_DDQ'!P$21:P$48)*$B9, "")</f>
        <v/>
      </c>
      <c r="I9" s="11" t="str">
        <f>IFERROR(AVERAGEIF('4a RFP_DDQ'!$B$21:$B$48, '4d RFP_Results_Simple'!$A9, '4a RFP_DDQ'!Q$21:Q$48)*$B9, "")</f>
        <v/>
      </c>
      <c r="J9" s="11" t="str">
        <f>IFERROR(AVERAGEIF('4a RFP_DDQ'!$B$21:$B$48, '4d RFP_Results_Simple'!$A9, '4a RFP_DDQ'!R$21:R$48)*$B9, "")</f>
        <v/>
      </c>
      <c r="K9" s="11" t="str">
        <f>IFERROR(AVERAGEIF('4a RFP_DDQ'!$B$21:$B$48, '4d RFP_Results_Simple'!$A9, '4a RFP_DDQ'!S$21:S$48)*$B9, "")</f>
        <v/>
      </c>
      <c r="L9" s="11" t="str">
        <f>IFERROR(AVERAGEIF('4a RFP_DDQ'!$B$21:$B$48, '4d RFP_Results_Simple'!$A9, '4a RFP_DDQ'!T$21:T$48)*$B9, "")</f>
        <v/>
      </c>
      <c r="M9" s="11" t="str">
        <f>IFERROR(AVERAGEIF('4a RFP_DDQ'!$B$21:$B$48, '4d RFP_Results_Simple'!$A9, '4a RFP_DDQ'!U$21:U$48)*$B9, "")</f>
        <v/>
      </c>
      <c r="N9" s="1"/>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row>
    <row r="10" spans="1:55" x14ac:dyDescent="0.3">
      <c r="A10" s="16" t="str">
        <f>'4a RFP_DDQ'!B29</f>
        <v>Additionality</v>
      </c>
      <c r="B10" s="13">
        <v>1.5</v>
      </c>
      <c r="C10" s="12">
        <v>3</v>
      </c>
      <c r="D10" s="11" t="str">
        <f>IFERROR(AVERAGEIF('4a RFP_DDQ'!$B$21:$B$48, '4d RFP_Results_Simple'!$A10, '4a RFP_DDQ'!L$21:L$48)*$B10, "")</f>
        <v/>
      </c>
      <c r="E10" s="11" t="str">
        <f>IFERROR(AVERAGEIF('4a RFP_DDQ'!$B$21:$B$48, '4d RFP_Results_Simple'!$A10, '4a RFP_DDQ'!M$21:M$48)*$B10, "")</f>
        <v/>
      </c>
      <c r="F10" s="11" t="str">
        <f>IFERROR(AVERAGEIF('4a RFP_DDQ'!$B$21:$B$48, '4d RFP_Results_Simple'!$A10, '4a RFP_DDQ'!N$21:N$48)*$B10, "")</f>
        <v/>
      </c>
      <c r="G10" s="11" t="str">
        <f>IFERROR(AVERAGEIF('4a RFP_DDQ'!$B$21:$B$48, '4d RFP_Results_Simple'!$A10, '4a RFP_DDQ'!O$21:O$48)*$B10, "")</f>
        <v/>
      </c>
      <c r="H10" s="11" t="str">
        <f>IFERROR(AVERAGEIF('4a RFP_DDQ'!$B$21:$B$48, '4d RFP_Results_Simple'!$A10, '4a RFP_DDQ'!P$21:P$48)*$B10, "")</f>
        <v/>
      </c>
      <c r="I10" s="11" t="str">
        <f>IFERROR(AVERAGEIF('4a RFP_DDQ'!$B$21:$B$48, '4d RFP_Results_Simple'!$A10, '4a RFP_DDQ'!Q$21:Q$48)*$B10, "")</f>
        <v/>
      </c>
      <c r="J10" s="11" t="str">
        <f>IFERROR(AVERAGEIF('4a RFP_DDQ'!$B$21:$B$48, '4d RFP_Results_Simple'!$A10, '4a RFP_DDQ'!R$21:R$48)*$B10, "")</f>
        <v/>
      </c>
      <c r="K10" s="11" t="str">
        <f>IFERROR(AVERAGEIF('4a RFP_DDQ'!$B$21:$B$48, '4d RFP_Results_Simple'!$A10, '4a RFP_DDQ'!S$21:S$48)*$B10, "")</f>
        <v/>
      </c>
      <c r="L10" s="11" t="str">
        <f>IFERROR(AVERAGEIF('4a RFP_DDQ'!$B$21:$B$48, '4d RFP_Results_Simple'!$A10, '4a RFP_DDQ'!T$21:T$48)*$B10, "")</f>
        <v/>
      </c>
      <c r="M10" s="11" t="str">
        <f>IFERROR(AVERAGEIF('4a RFP_DDQ'!$B$21:$B$48, '4d RFP_Results_Simple'!$A10, '4a RFP_DDQ'!U$21:U$48)*$B10, "")</f>
        <v/>
      </c>
      <c r="N10" s="1"/>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row>
    <row r="11" spans="1:55" s="25" customFormat="1" x14ac:dyDescent="0.3">
      <c r="A11" s="16" t="str">
        <f>'4a RFP_DDQ'!B32</f>
        <v>Permanence</v>
      </c>
      <c r="B11" s="13">
        <v>1</v>
      </c>
      <c r="C11" s="12">
        <v>3</v>
      </c>
      <c r="D11" s="11" t="str">
        <f>IFERROR(AVERAGEIF('4a RFP_DDQ'!$B$21:$B$48, '4d RFP_Results_Simple'!$A11, '4a RFP_DDQ'!L$21:L$48)*$B11, "")</f>
        <v/>
      </c>
      <c r="E11" s="11" t="str">
        <f>IFERROR(AVERAGEIF('4a RFP_DDQ'!$B$21:$B$48, '4d RFP_Results_Simple'!$A11, '4a RFP_DDQ'!M$21:M$48)*$B11, "")</f>
        <v/>
      </c>
      <c r="F11" s="11" t="str">
        <f>IFERROR(AVERAGEIF('4a RFP_DDQ'!$B$21:$B$48, '4d RFP_Results_Simple'!$A11, '4a RFP_DDQ'!N$21:N$48)*$B11, "")</f>
        <v/>
      </c>
      <c r="G11" s="11" t="str">
        <f>IFERROR(AVERAGEIF('4a RFP_DDQ'!$B$21:$B$48, '4d RFP_Results_Simple'!$A11, '4a RFP_DDQ'!O$21:O$48)*$B11, "")</f>
        <v/>
      </c>
      <c r="H11" s="11" t="str">
        <f>IFERROR(AVERAGEIF('4a RFP_DDQ'!$B$21:$B$48, '4d RFP_Results_Simple'!$A11, '4a RFP_DDQ'!P$21:P$48)*$B11, "")</f>
        <v/>
      </c>
      <c r="I11" s="11" t="str">
        <f>IFERROR(AVERAGEIF('4a RFP_DDQ'!$B$21:$B$48, '4d RFP_Results_Simple'!$A11, '4a RFP_DDQ'!Q$21:Q$48)*$B11, "")</f>
        <v/>
      </c>
      <c r="J11" s="11" t="str">
        <f>IFERROR(AVERAGEIF('4a RFP_DDQ'!$B$21:$B$48, '4d RFP_Results_Simple'!$A11, '4a RFP_DDQ'!R$21:R$48)*$B11, "")</f>
        <v/>
      </c>
      <c r="K11" s="11" t="str">
        <f>IFERROR(AVERAGEIF('4a RFP_DDQ'!$B$21:$B$48, '4d RFP_Results_Simple'!$A11, '4a RFP_DDQ'!S$21:S$48)*$B11, "")</f>
        <v/>
      </c>
      <c r="L11" s="11" t="str">
        <f>IFERROR(AVERAGEIF('4a RFP_DDQ'!$B$21:$B$48, '4d RFP_Results_Simple'!$A11, '4a RFP_DDQ'!T$21:T$48)*$B11, "")</f>
        <v/>
      </c>
      <c r="M11" s="11" t="str">
        <f>IFERROR(AVERAGEIF('4a RFP_DDQ'!$B$21:$B$48, '4d RFP_Results_Simple'!$A11, '4a RFP_DDQ'!U$21:U$48)*$B11, "")</f>
        <v/>
      </c>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row>
    <row r="12" spans="1:55" s="25" customFormat="1" x14ac:dyDescent="0.3">
      <c r="A12" s="16" t="str">
        <f>'4a RFP_DDQ'!B35</f>
        <v>Robust quantification of data</v>
      </c>
      <c r="B12" s="13">
        <v>1</v>
      </c>
      <c r="C12" s="12">
        <v>3</v>
      </c>
      <c r="D12" s="11" t="str">
        <f>IFERROR(AVERAGEIF('4a RFP_DDQ'!$B$21:$B$48, '4d RFP_Results_Simple'!$A12, '4a RFP_DDQ'!L$21:L$48)*$B12, "")</f>
        <v/>
      </c>
      <c r="E12" s="11" t="str">
        <f>IFERROR(AVERAGEIF('4a RFP_DDQ'!$B$21:$B$48, '4d RFP_Results_Simple'!$A12, '4a RFP_DDQ'!M$21:M$48)*$B12, "")</f>
        <v/>
      </c>
      <c r="F12" s="11" t="str">
        <f>IFERROR(AVERAGEIF('4a RFP_DDQ'!$B$21:$B$48, '4d RFP_Results_Simple'!$A12, '4a RFP_DDQ'!N$21:N$48)*$B12, "")</f>
        <v/>
      </c>
      <c r="G12" s="11" t="str">
        <f>IFERROR(AVERAGEIF('4a RFP_DDQ'!$B$21:$B$48, '4d RFP_Results_Simple'!$A12, '4a RFP_DDQ'!O$21:O$48)*$B12, "")</f>
        <v/>
      </c>
      <c r="H12" s="11" t="str">
        <f>IFERROR(AVERAGEIF('4a RFP_DDQ'!$B$21:$B$48, '4d RFP_Results_Simple'!$A12, '4a RFP_DDQ'!P$21:P$48)*$B12, "")</f>
        <v/>
      </c>
      <c r="I12" s="11" t="str">
        <f>IFERROR(AVERAGEIF('4a RFP_DDQ'!$B$21:$B$48, '4d RFP_Results_Simple'!$A12, '4a RFP_DDQ'!Q$21:Q$48)*$B12, "")</f>
        <v/>
      </c>
      <c r="J12" s="11" t="str">
        <f>IFERROR(AVERAGEIF('4a RFP_DDQ'!$B$21:$B$48, '4d RFP_Results_Simple'!$A12, '4a RFP_DDQ'!R$21:R$48)*$B12, "")</f>
        <v/>
      </c>
      <c r="K12" s="11" t="str">
        <f>IFERROR(AVERAGEIF('4a RFP_DDQ'!$B$21:$B$48, '4d RFP_Results_Simple'!$A12, '4a RFP_DDQ'!S$21:S$48)*$B12, "")</f>
        <v/>
      </c>
      <c r="L12" s="11" t="str">
        <f>IFERROR(AVERAGEIF('4a RFP_DDQ'!$B$21:$B$48, '4d RFP_Results_Simple'!$A12, '4a RFP_DDQ'!T$21:T$48)*$B12, "")</f>
        <v/>
      </c>
      <c r="M12" s="11" t="str">
        <f>IFERROR(AVERAGEIF('4a RFP_DDQ'!$B$21:$B$48, '4d RFP_Results_Simple'!$A12, '4a RFP_DDQ'!U$21:U$48)*$B12, "")</f>
        <v/>
      </c>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row>
    <row r="13" spans="1:55" s="25" customFormat="1" x14ac:dyDescent="0.3">
      <c r="A13" s="16" t="str">
        <f>'4a RFP_DDQ'!B38</f>
        <v>No double counting</v>
      </c>
      <c r="B13" s="13">
        <v>1</v>
      </c>
      <c r="C13" s="12">
        <v>3</v>
      </c>
      <c r="D13" s="11" t="str">
        <f>IFERROR(AVERAGEIF('4a RFP_DDQ'!$B$21:$B$48, '4d RFP_Results_Simple'!$A13, '4a RFP_DDQ'!L$21:L$48)*$B13, "")</f>
        <v/>
      </c>
      <c r="E13" s="11" t="str">
        <f>IFERROR(AVERAGEIF('4a RFP_DDQ'!$B$21:$B$48, '4d RFP_Results_Simple'!$A13, '4a RFP_DDQ'!M$21:M$48)*$B13, "")</f>
        <v/>
      </c>
      <c r="F13" s="11" t="str">
        <f>IFERROR(AVERAGEIF('4a RFP_DDQ'!$B$21:$B$48, '4d RFP_Results_Simple'!$A13, '4a RFP_DDQ'!N$21:N$48)*$B13, "")</f>
        <v/>
      </c>
      <c r="G13" s="11" t="str">
        <f>IFERROR(AVERAGEIF('4a RFP_DDQ'!$B$21:$B$48, '4d RFP_Results_Simple'!$A13, '4a RFP_DDQ'!O$21:O$48)*$B13, "")</f>
        <v/>
      </c>
      <c r="H13" s="11" t="str">
        <f>IFERROR(AVERAGEIF('4a RFP_DDQ'!$B$21:$B$48, '4d RFP_Results_Simple'!$A13, '4a RFP_DDQ'!P$21:P$48)*$B13, "")</f>
        <v/>
      </c>
      <c r="I13" s="11" t="str">
        <f>IFERROR(AVERAGEIF('4a RFP_DDQ'!$B$21:$B$48, '4d RFP_Results_Simple'!$A13, '4a RFP_DDQ'!Q$21:Q$48)*$B13, "")</f>
        <v/>
      </c>
      <c r="J13" s="11" t="str">
        <f>IFERROR(AVERAGEIF('4a RFP_DDQ'!$B$21:$B$48, '4d RFP_Results_Simple'!$A13, '4a RFP_DDQ'!R$21:R$48)*$B13, "")</f>
        <v/>
      </c>
      <c r="K13" s="11" t="str">
        <f>IFERROR(AVERAGEIF('4a RFP_DDQ'!$B$21:$B$48, '4d RFP_Results_Simple'!$A13, '4a RFP_DDQ'!S$21:S$48)*$B13, "")</f>
        <v/>
      </c>
      <c r="L13" s="11" t="str">
        <f>IFERROR(AVERAGEIF('4a RFP_DDQ'!$B$21:$B$48, '4d RFP_Results_Simple'!$A13, '4a RFP_DDQ'!T$21:T$48)*$B13, "")</f>
        <v/>
      </c>
      <c r="M13" s="11" t="str">
        <f>IFERROR(AVERAGEIF('4a RFP_DDQ'!$B$21:$B$48, '4d RFP_Results_Simple'!$A13, '4a RFP_DDQ'!U$21:U$48)*$B13, "")</f>
        <v/>
      </c>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row>
    <row r="14" spans="1:55" s="25" customFormat="1" x14ac:dyDescent="0.3">
      <c r="A14" s="16" t="str">
        <f>'4a RFP_DDQ'!B43</f>
        <v>Sustainable Development Benefits</v>
      </c>
      <c r="B14" s="13">
        <v>1</v>
      </c>
      <c r="C14" s="12">
        <v>3</v>
      </c>
      <c r="D14" s="11" t="str">
        <f>IFERROR(AVERAGEIF('4a RFP_DDQ'!$B$21:$B$48, '4d RFP_Results_Simple'!$A14, '4a RFP_DDQ'!L$21:L$48)*$B14, "")</f>
        <v/>
      </c>
      <c r="E14" s="11" t="str">
        <f>IFERROR(AVERAGEIF('4a RFP_DDQ'!$B$21:$B$48, '4d RFP_Results_Simple'!$A14, '4a RFP_DDQ'!M$21:M$48)*$B14, "")</f>
        <v/>
      </c>
      <c r="F14" s="11" t="str">
        <f>IFERROR(AVERAGEIF('4a RFP_DDQ'!$B$21:$B$48, '4d RFP_Results_Simple'!$A14, '4a RFP_DDQ'!N$21:N$48)*$B14, "")</f>
        <v/>
      </c>
      <c r="G14" s="11" t="str">
        <f>IFERROR(AVERAGEIF('4a RFP_DDQ'!$B$21:$B$48, '4d RFP_Results_Simple'!$A14, '4a RFP_DDQ'!O$21:O$48)*$B14, "")</f>
        <v/>
      </c>
      <c r="H14" s="11" t="str">
        <f>IFERROR(AVERAGEIF('4a RFP_DDQ'!$B$21:$B$48, '4d RFP_Results_Simple'!$A14, '4a RFP_DDQ'!P$21:P$48)*$B14, "")</f>
        <v/>
      </c>
      <c r="I14" s="11" t="str">
        <f>IFERROR(AVERAGEIF('4a RFP_DDQ'!$B$21:$B$48, '4d RFP_Results_Simple'!$A14, '4a RFP_DDQ'!Q$21:Q$48)*$B14, "")</f>
        <v/>
      </c>
      <c r="J14" s="11" t="str">
        <f>IFERROR(AVERAGEIF('4a RFP_DDQ'!$B$21:$B$48, '4d RFP_Results_Simple'!$A14, '4a RFP_DDQ'!R$21:R$48)*$B14, "")</f>
        <v/>
      </c>
      <c r="K14" s="11" t="str">
        <f>IFERROR(AVERAGEIF('4a RFP_DDQ'!$B$21:$B$48, '4d RFP_Results_Simple'!$A14, '4a RFP_DDQ'!S$21:S$48)*$B14, "")</f>
        <v/>
      </c>
      <c r="L14" s="11" t="str">
        <f>IFERROR(AVERAGEIF('4a RFP_DDQ'!$B$21:$B$48, '4d RFP_Results_Simple'!$A14, '4a RFP_DDQ'!T$21:T$48)*$B14, "")</f>
        <v/>
      </c>
      <c r="M14" s="11" t="str">
        <f>IFERROR(AVERAGEIF('4a RFP_DDQ'!$B$21:$B$48, '4d RFP_Results_Simple'!$A14, '4a RFP_DDQ'!U$21:U$48)*$B14, "")</f>
        <v/>
      </c>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row>
    <row r="15" spans="1:55" s="25" customFormat="1" x14ac:dyDescent="0.3">
      <c r="A15" s="16" t="str">
        <f>'4a RFP_DDQ'!B48</f>
        <v>Contribution to a net zero transition</v>
      </c>
      <c r="B15" s="13">
        <v>1</v>
      </c>
      <c r="C15" s="12">
        <v>3</v>
      </c>
      <c r="D15" s="11" t="str">
        <f>IFERROR(AVERAGEIF('4a RFP_DDQ'!$B$21:$B$48, '4d RFP_Results_Simple'!$A15, '4a RFP_DDQ'!L$21:L$48)*$B15, "")</f>
        <v/>
      </c>
      <c r="E15" s="11" t="str">
        <f>IFERROR(AVERAGEIF('4a RFP_DDQ'!$B$21:$B$48, '4d RFP_Results_Simple'!$A15, '4a RFP_DDQ'!M$21:M$48)*$B15, "")</f>
        <v/>
      </c>
      <c r="F15" s="11" t="str">
        <f>IFERROR(AVERAGEIF('4a RFP_DDQ'!$B$21:$B$48, '4d RFP_Results_Simple'!$A15, '4a RFP_DDQ'!N$21:N$48)*$B15, "")</f>
        <v/>
      </c>
      <c r="G15" s="11" t="str">
        <f>IFERROR(AVERAGEIF('4a RFP_DDQ'!$B$21:$B$48, '4d RFP_Results_Simple'!$A15, '4a RFP_DDQ'!O$21:O$48)*$B15, "")</f>
        <v/>
      </c>
      <c r="H15" s="11" t="str">
        <f>IFERROR(AVERAGEIF('4a RFP_DDQ'!$B$21:$B$48, '4d RFP_Results_Simple'!$A15, '4a RFP_DDQ'!P$21:P$48)*$B15, "")</f>
        <v/>
      </c>
      <c r="I15" s="11" t="str">
        <f>IFERROR(AVERAGEIF('4a RFP_DDQ'!$B$21:$B$48, '4d RFP_Results_Simple'!$A15, '4a RFP_DDQ'!Q$21:Q$48)*$B15, "")</f>
        <v/>
      </c>
      <c r="J15" s="11" t="str">
        <f>IFERROR(AVERAGEIF('4a RFP_DDQ'!$B$21:$B$48, '4d RFP_Results_Simple'!$A15, '4a RFP_DDQ'!R$21:R$48)*$B15, "")</f>
        <v/>
      </c>
      <c r="K15" s="11" t="str">
        <f>IFERROR(AVERAGEIF('4a RFP_DDQ'!$B$21:$B$48, '4d RFP_Results_Simple'!$A15, '4a RFP_DDQ'!S$21:S$48)*$B15, "")</f>
        <v/>
      </c>
      <c r="L15" s="11" t="str">
        <f>IFERROR(AVERAGEIF('4a RFP_DDQ'!$B$21:$B$48, '4d RFP_Results_Simple'!$A15, '4a RFP_DDQ'!T$21:T$48)*$B15, "")</f>
        <v/>
      </c>
      <c r="M15" s="11" t="str">
        <f>IFERROR(AVERAGEIF('4a RFP_DDQ'!$B$21:$B$48, '4d RFP_Results_Simple'!$A15, '4a RFP_DDQ'!U$21:U$48)*$B15, "")</f>
        <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row>
    <row r="16" spans="1:55" s="25" customFormat="1" x14ac:dyDescent="0.3">
      <c r="A16" s="18"/>
      <c r="B16" s="21" t="s">
        <v>277</v>
      </c>
      <c r="C16" s="22"/>
      <c r="D16" s="131">
        <f t="shared" ref="D16:M16" si="0">SUM(D6:D15)</f>
        <v>0</v>
      </c>
      <c r="E16" s="131">
        <f t="shared" si="0"/>
        <v>0</v>
      </c>
      <c r="F16" s="131">
        <f t="shared" si="0"/>
        <v>0</v>
      </c>
      <c r="G16" s="131">
        <f t="shared" si="0"/>
        <v>0</v>
      </c>
      <c r="H16" s="131">
        <f t="shared" si="0"/>
        <v>0</v>
      </c>
      <c r="I16" s="131">
        <f t="shared" si="0"/>
        <v>0</v>
      </c>
      <c r="J16" s="131">
        <f t="shared" si="0"/>
        <v>0</v>
      </c>
      <c r="K16" s="131">
        <f t="shared" si="0"/>
        <v>0</v>
      </c>
      <c r="L16" s="131">
        <f t="shared" si="0"/>
        <v>0</v>
      </c>
      <c r="M16" s="131">
        <f t="shared" si="0"/>
        <v>0</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row>
    <row r="17" spans="2:13" s="25" customFormat="1" x14ac:dyDescent="0.3">
      <c r="B17" s="21" t="s">
        <v>278</v>
      </c>
      <c r="C17" s="22"/>
      <c r="D17" s="23">
        <f t="shared" ref="D17:M17" si="1">D16/SUM($C$6:$C$15)</f>
        <v>0</v>
      </c>
      <c r="E17" s="23">
        <f t="shared" si="1"/>
        <v>0</v>
      </c>
      <c r="F17" s="23">
        <f t="shared" si="1"/>
        <v>0</v>
      </c>
      <c r="G17" s="23">
        <f t="shared" si="1"/>
        <v>0</v>
      </c>
      <c r="H17" s="23">
        <f t="shared" si="1"/>
        <v>0</v>
      </c>
      <c r="I17" s="23">
        <f t="shared" si="1"/>
        <v>0</v>
      </c>
      <c r="J17" s="23">
        <f t="shared" si="1"/>
        <v>0</v>
      </c>
      <c r="K17" s="23">
        <f t="shared" si="1"/>
        <v>0</v>
      </c>
      <c r="L17" s="23">
        <f t="shared" si="1"/>
        <v>0</v>
      </c>
      <c r="M17" s="23">
        <f t="shared" si="1"/>
        <v>0</v>
      </c>
    </row>
    <row r="18" spans="2:13" s="25" customFormat="1" x14ac:dyDescent="0.3">
      <c r="B18" s="21" t="s">
        <v>279</v>
      </c>
      <c r="C18" s="19"/>
      <c r="D18" s="18">
        <f t="shared" ref="D18:M18" si="2">_xlfn.RANK.EQ(D16, $D$16:$M$16)</f>
        <v>1</v>
      </c>
      <c r="E18" s="18">
        <f t="shared" si="2"/>
        <v>1</v>
      </c>
      <c r="F18" s="18">
        <f t="shared" si="2"/>
        <v>1</v>
      </c>
      <c r="G18" s="18">
        <f t="shared" si="2"/>
        <v>1</v>
      </c>
      <c r="H18" s="18">
        <f t="shared" si="2"/>
        <v>1</v>
      </c>
      <c r="I18" s="18">
        <f t="shared" si="2"/>
        <v>1</v>
      </c>
      <c r="J18" s="18">
        <f t="shared" si="2"/>
        <v>1</v>
      </c>
      <c r="K18" s="18">
        <f t="shared" si="2"/>
        <v>1</v>
      </c>
      <c r="L18" s="18">
        <f t="shared" si="2"/>
        <v>1</v>
      </c>
      <c r="M18" s="18">
        <f t="shared" si="2"/>
        <v>1</v>
      </c>
    </row>
    <row r="19" spans="2:13" s="25" customFormat="1" x14ac:dyDescent="0.3">
      <c r="B19" s="18"/>
      <c r="C19" s="18"/>
      <c r="D19" s="19"/>
      <c r="E19" s="18"/>
      <c r="F19" s="18"/>
      <c r="G19" s="18"/>
      <c r="H19" s="18"/>
      <c r="I19" s="18"/>
      <c r="J19" s="18"/>
      <c r="K19" s="18"/>
      <c r="L19" s="18"/>
      <c r="M19" s="18"/>
    </row>
    <row r="20" spans="2:13" s="25" customFormat="1" x14ac:dyDescent="0.3">
      <c r="B20" s="18"/>
      <c r="C20" s="18"/>
      <c r="D20" s="19"/>
      <c r="E20" s="18"/>
      <c r="F20" s="18"/>
      <c r="G20" s="18"/>
      <c r="H20" s="18"/>
      <c r="I20" s="18"/>
      <c r="J20" s="18"/>
      <c r="K20" s="18"/>
      <c r="L20" s="18"/>
      <c r="M20" s="18"/>
    </row>
    <row r="21" spans="2:13" s="25" customFormat="1" x14ac:dyDescent="0.3">
      <c r="B21" s="18"/>
      <c r="C21" s="18"/>
      <c r="D21" s="19"/>
      <c r="E21" s="18"/>
      <c r="F21" s="18"/>
      <c r="G21" s="18"/>
      <c r="H21" s="18"/>
      <c r="I21" s="18"/>
      <c r="J21" s="18"/>
      <c r="K21" s="18"/>
      <c r="L21" s="18"/>
      <c r="M21" s="18"/>
    </row>
    <row r="22" spans="2:13" s="25" customFormat="1" x14ac:dyDescent="0.3">
      <c r="B22" s="18"/>
      <c r="C22" s="18"/>
      <c r="D22" s="19"/>
      <c r="E22" s="18"/>
      <c r="F22" s="18"/>
      <c r="G22" s="18"/>
      <c r="H22" s="18"/>
      <c r="I22" s="18"/>
      <c r="J22" s="18"/>
      <c r="K22" s="18"/>
      <c r="L22" s="18"/>
      <c r="M22" s="18"/>
    </row>
    <row r="23" spans="2:13" s="25" customFormat="1" x14ac:dyDescent="0.3">
      <c r="B23" s="18"/>
      <c r="C23" s="18"/>
      <c r="D23" s="19"/>
      <c r="E23" s="18"/>
      <c r="F23" s="18"/>
      <c r="G23" s="18"/>
      <c r="H23" s="18"/>
      <c r="I23" s="18"/>
      <c r="J23" s="18"/>
      <c r="K23" s="18"/>
      <c r="L23" s="18"/>
      <c r="M23" s="18"/>
    </row>
    <row r="24" spans="2:13" s="25" customFormat="1" x14ac:dyDescent="0.3">
      <c r="B24" s="18"/>
      <c r="C24" s="18"/>
      <c r="D24" s="19"/>
      <c r="E24" s="18"/>
      <c r="F24" s="18"/>
      <c r="G24" s="18"/>
      <c r="H24" s="18"/>
      <c r="I24" s="18"/>
      <c r="J24" s="18"/>
      <c r="K24" s="18"/>
      <c r="L24" s="18"/>
      <c r="M24" s="18"/>
    </row>
    <row r="25" spans="2:13" s="25" customFormat="1" x14ac:dyDescent="0.3">
      <c r="B25" s="18"/>
      <c r="C25" s="18"/>
      <c r="D25" s="19"/>
      <c r="E25" s="18"/>
      <c r="F25" s="18"/>
      <c r="G25" s="18"/>
      <c r="H25" s="18"/>
      <c r="I25" s="18"/>
      <c r="J25" s="18"/>
      <c r="K25" s="18"/>
      <c r="L25" s="18"/>
      <c r="M25" s="18"/>
    </row>
    <row r="26" spans="2:13" s="25" customFormat="1" x14ac:dyDescent="0.3">
      <c r="B26" s="18"/>
      <c r="C26" s="18"/>
      <c r="D26" s="19"/>
      <c r="E26" s="18"/>
      <c r="F26" s="18"/>
      <c r="G26" s="18"/>
      <c r="H26" s="18"/>
      <c r="I26" s="18"/>
      <c r="J26" s="18"/>
      <c r="K26" s="18"/>
      <c r="L26" s="18"/>
      <c r="M26" s="18"/>
    </row>
    <row r="27" spans="2:13" s="25" customFormat="1" x14ac:dyDescent="0.3">
      <c r="B27" s="18"/>
      <c r="C27" s="18"/>
      <c r="D27" s="19"/>
      <c r="E27" s="18"/>
      <c r="F27" s="18"/>
      <c r="G27" s="18"/>
      <c r="H27" s="18"/>
      <c r="I27" s="18"/>
      <c r="J27" s="18"/>
      <c r="K27" s="18"/>
      <c r="L27" s="18"/>
      <c r="M27" s="18"/>
    </row>
    <row r="28" spans="2:13" s="25" customFormat="1" x14ac:dyDescent="0.3">
      <c r="B28" s="18"/>
      <c r="C28" s="18"/>
      <c r="D28" s="19"/>
      <c r="E28" s="18"/>
      <c r="F28" s="18"/>
      <c r="G28" s="18"/>
      <c r="H28" s="18"/>
      <c r="I28" s="18"/>
      <c r="J28" s="18"/>
      <c r="K28" s="18"/>
      <c r="L28" s="18"/>
      <c r="M28" s="18"/>
    </row>
    <row r="29" spans="2:13" s="25" customFormat="1" x14ac:dyDescent="0.3">
      <c r="B29" s="18"/>
      <c r="C29" s="18"/>
      <c r="D29" s="19"/>
      <c r="E29" s="18"/>
      <c r="F29" s="18"/>
      <c r="G29" s="18"/>
      <c r="H29" s="18"/>
      <c r="I29" s="18"/>
      <c r="J29" s="18"/>
      <c r="K29" s="18"/>
      <c r="L29" s="18"/>
      <c r="M29" s="18"/>
    </row>
    <row r="30" spans="2:13" s="25" customFormat="1" x14ac:dyDescent="0.3">
      <c r="B30" s="18"/>
      <c r="C30" s="18"/>
      <c r="D30" s="19"/>
      <c r="E30" s="18"/>
      <c r="F30" s="18"/>
      <c r="G30" s="18"/>
      <c r="H30" s="18"/>
      <c r="I30" s="18"/>
      <c r="J30" s="18"/>
      <c r="K30" s="18"/>
      <c r="L30" s="18"/>
      <c r="M30" s="18"/>
    </row>
    <row r="31" spans="2:13" s="25" customFormat="1" x14ac:dyDescent="0.3">
      <c r="B31" s="18"/>
      <c r="C31" s="18"/>
      <c r="D31" s="19"/>
      <c r="E31" s="18"/>
      <c r="F31" s="18"/>
      <c r="G31" s="18"/>
      <c r="H31" s="18"/>
      <c r="I31" s="18"/>
      <c r="J31" s="18"/>
      <c r="K31" s="18"/>
      <c r="L31" s="18"/>
      <c r="M31" s="18"/>
    </row>
    <row r="32" spans="2:13" s="25" customFormat="1" x14ac:dyDescent="0.3">
      <c r="B32" s="18"/>
      <c r="C32" s="18"/>
      <c r="D32" s="19"/>
      <c r="E32" s="18"/>
      <c r="F32" s="18"/>
      <c r="G32" s="18"/>
      <c r="H32" s="18"/>
      <c r="I32" s="18"/>
      <c r="J32" s="18"/>
      <c r="K32" s="18"/>
      <c r="L32" s="18"/>
      <c r="M32" s="18"/>
    </row>
    <row r="33" spans="4:4" s="25" customFormat="1" x14ac:dyDescent="0.3">
      <c r="D33" s="19"/>
    </row>
    <row r="34" spans="4:4" s="25" customFormat="1" x14ac:dyDescent="0.3">
      <c r="D34" s="19"/>
    </row>
    <row r="35" spans="4:4" s="25" customFormat="1" x14ac:dyDescent="0.3">
      <c r="D35" s="19"/>
    </row>
    <row r="36" spans="4:4" s="25" customFormat="1" x14ac:dyDescent="0.3">
      <c r="D36" s="19"/>
    </row>
    <row r="37" spans="4:4" s="25" customFormat="1" x14ac:dyDescent="0.3">
      <c r="D37" s="19"/>
    </row>
    <row r="38" spans="4:4" s="25" customFormat="1" x14ac:dyDescent="0.3">
      <c r="D38" s="19"/>
    </row>
    <row r="39" spans="4:4" s="25" customFormat="1" x14ac:dyDescent="0.3">
      <c r="D39" s="19"/>
    </row>
    <row r="40" spans="4:4" s="25" customFormat="1" x14ac:dyDescent="0.3">
      <c r="D40" s="19"/>
    </row>
    <row r="41" spans="4:4" s="25" customFormat="1" x14ac:dyDescent="0.3">
      <c r="D41" s="19"/>
    </row>
    <row r="42" spans="4:4" s="25" customFormat="1" x14ac:dyDescent="0.3">
      <c r="D42" s="19"/>
    </row>
    <row r="43" spans="4:4" s="25" customFormat="1" x14ac:dyDescent="0.3">
      <c r="D43" s="19"/>
    </row>
    <row r="44" spans="4:4" s="25" customFormat="1" x14ac:dyDescent="0.3">
      <c r="D44" s="19"/>
    </row>
    <row r="45" spans="4:4" s="25" customFormat="1" x14ac:dyDescent="0.3">
      <c r="D45" s="19"/>
    </row>
    <row r="46" spans="4:4" s="25" customFormat="1" x14ac:dyDescent="0.3">
      <c r="D46" s="19"/>
    </row>
    <row r="47" spans="4:4" s="25" customFormat="1" x14ac:dyDescent="0.3">
      <c r="D47" s="19"/>
    </row>
    <row r="48" spans="4:4" s="25" customFormat="1" x14ac:dyDescent="0.3">
      <c r="D48" s="19"/>
    </row>
    <row r="49" spans="4:4" s="25" customFormat="1" x14ac:dyDescent="0.3">
      <c r="D49" s="19"/>
    </row>
    <row r="50" spans="4:4" s="25" customFormat="1" x14ac:dyDescent="0.3">
      <c r="D50" s="19"/>
    </row>
    <row r="51" spans="4:4" s="25" customFormat="1" x14ac:dyDescent="0.3">
      <c r="D51" s="19"/>
    </row>
    <row r="52" spans="4:4" s="25" customFormat="1" x14ac:dyDescent="0.3">
      <c r="D52" s="19"/>
    </row>
    <row r="53" spans="4:4" s="25" customFormat="1" x14ac:dyDescent="0.3">
      <c r="D53" s="19"/>
    </row>
    <row r="54" spans="4:4" s="25" customFormat="1" x14ac:dyDescent="0.3">
      <c r="D54" s="19"/>
    </row>
    <row r="55" spans="4:4" s="25" customFormat="1" x14ac:dyDescent="0.3">
      <c r="D55" s="19"/>
    </row>
    <row r="56" spans="4:4" s="25" customFormat="1" x14ac:dyDescent="0.3">
      <c r="D56" s="19"/>
    </row>
    <row r="57" spans="4:4" s="25" customFormat="1" x14ac:dyDescent="0.3">
      <c r="D57" s="19"/>
    </row>
    <row r="58" spans="4:4" s="25" customFormat="1" x14ac:dyDescent="0.3">
      <c r="D58" s="19"/>
    </row>
    <row r="59" spans="4:4" s="25" customFormat="1" x14ac:dyDescent="0.3">
      <c r="D59" s="19"/>
    </row>
    <row r="60" spans="4:4" s="25" customFormat="1" x14ac:dyDescent="0.3">
      <c r="D60" s="19"/>
    </row>
    <row r="61" spans="4:4" s="25" customFormat="1" x14ac:dyDescent="0.3">
      <c r="D61" s="19"/>
    </row>
    <row r="62" spans="4:4" s="25" customFormat="1" x14ac:dyDescent="0.3">
      <c r="D62" s="19"/>
    </row>
    <row r="63" spans="4:4" s="25" customFormat="1" x14ac:dyDescent="0.3">
      <c r="D63" s="19"/>
    </row>
    <row r="64" spans="4:4" s="25" customFormat="1" x14ac:dyDescent="0.3">
      <c r="D64" s="19"/>
    </row>
    <row r="65" spans="4:4" s="25" customFormat="1" x14ac:dyDescent="0.3">
      <c r="D65" s="19"/>
    </row>
    <row r="66" spans="4:4" s="25" customFormat="1" x14ac:dyDescent="0.3">
      <c r="D66" s="19"/>
    </row>
    <row r="67" spans="4:4" s="25" customFormat="1" x14ac:dyDescent="0.3">
      <c r="D67" s="19"/>
    </row>
    <row r="68" spans="4:4" s="25" customFormat="1" x14ac:dyDescent="0.3">
      <c r="D68" s="19"/>
    </row>
    <row r="69" spans="4:4" s="25" customFormat="1" x14ac:dyDescent="0.3">
      <c r="D69" s="19"/>
    </row>
    <row r="70" spans="4:4" s="25" customFormat="1" x14ac:dyDescent="0.3">
      <c r="D70" s="19"/>
    </row>
    <row r="71" spans="4:4" s="25" customFormat="1" x14ac:dyDescent="0.3">
      <c r="D71" s="19"/>
    </row>
    <row r="72" spans="4:4" s="25" customFormat="1" x14ac:dyDescent="0.3">
      <c r="D72" s="19"/>
    </row>
    <row r="73" spans="4:4" s="25" customFormat="1" x14ac:dyDescent="0.3">
      <c r="D73" s="19"/>
    </row>
    <row r="74" spans="4:4" s="25" customFormat="1" x14ac:dyDescent="0.3">
      <c r="D74" s="19"/>
    </row>
    <row r="75" spans="4:4" s="25" customFormat="1" x14ac:dyDescent="0.3">
      <c r="D75" s="19"/>
    </row>
    <row r="76" spans="4:4" s="25" customFormat="1" x14ac:dyDescent="0.3">
      <c r="D76" s="19"/>
    </row>
    <row r="77" spans="4:4" s="25" customFormat="1" x14ac:dyDescent="0.3">
      <c r="D77" s="19"/>
    </row>
    <row r="78" spans="4:4" s="25" customFormat="1" x14ac:dyDescent="0.3">
      <c r="D78" s="19"/>
    </row>
    <row r="79" spans="4:4" s="25" customFormat="1" x14ac:dyDescent="0.3">
      <c r="D79" s="19"/>
    </row>
    <row r="80" spans="4:4" s="25" customFormat="1" x14ac:dyDescent="0.3">
      <c r="D80" s="19"/>
    </row>
    <row r="81" spans="4:4" s="25" customFormat="1" x14ac:dyDescent="0.3">
      <c r="D81" s="19"/>
    </row>
    <row r="82" spans="4:4" s="25" customFormat="1" x14ac:dyDescent="0.3">
      <c r="D82" s="19"/>
    </row>
    <row r="83" spans="4:4" s="25" customFormat="1" x14ac:dyDescent="0.3">
      <c r="D83" s="19"/>
    </row>
    <row r="84" spans="4:4" s="25" customFormat="1" x14ac:dyDescent="0.3">
      <c r="D84" s="19"/>
    </row>
    <row r="85" spans="4:4" s="25" customFormat="1" x14ac:dyDescent="0.3">
      <c r="D85" s="19"/>
    </row>
    <row r="86" spans="4:4" s="25" customFormat="1" x14ac:dyDescent="0.3">
      <c r="D86" s="19"/>
    </row>
    <row r="87" spans="4:4" s="25" customFormat="1" x14ac:dyDescent="0.3">
      <c r="D87" s="19"/>
    </row>
    <row r="88" spans="4:4" s="25" customFormat="1" x14ac:dyDescent="0.3">
      <c r="D88" s="19"/>
    </row>
    <row r="89" spans="4:4" s="25" customFormat="1" x14ac:dyDescent="0.3">
      <c r="D89" s="19"/>
    </row>
    <row r="90" spans="4:4" s="25" customFormat="1" x14ac:dyDescent="0.3">
      <c r="D90" s="19"/>
    </row>
    <row r="91" spans="4:4" s="25" customFormat="1" x14ac:dyDescent="0.3">
      <c r="D91" s="19"/>
    </row>
    <row r="92" spans="4:4" s="25" customFormat="1" x14ac:dyDescent="0.3">
      <c r="D92" s="19"/>
    </row>
    <row r="93" spans="4:4" s="25" customFormat="1" x14ac:dyDescent="0.3">
      <c r="D93" s="19"/>
    </row>
    <row r="94" spans="4:4" s="25" customFormat="1" x14ac:dyDescent="0.3">
      <c r="D94" s="19"/>
    </row>
    <row r="95" spans="4:4" s="25" customFormat="1" x14ac:dyDescent="0.3">
      <c r="D95" s="19"/>
    </row>
    <row r="96" spans="4:4" s="25" customFormat="1" x14ac:dyDescent="0.3">
      <c r="D96" s="19"/>
    </row>
    <row r="97" spans="4:4" s="25" customFormat="1" x14ac:dyDescent="0.3">
      <c r="D97" s="19"/>
    </row>
    <row r="98" spans="4:4" s="25" customFormat="1" x14ac:dyDescent="0.3">
      <c r="D98" s="19"/>
    </row>
    <row r="99" spans="4:4" s="25" customFormat="1" x14ac:dyDescent="0.3">
      <c r="D99" s="19"/>
    </row>
    <row r="100" spans="4:4" s="25" customFormat="1" x14ac:dyDescent="0.3">
      <c r="D100" s="19"/>
    </row>
    <row r="101" spans="4:4" s="25" customFormat="1" x14ac:dyDescent="0.3">
      <c r="D101" s="19"/>
    </row>
    <row r="102" spans="4:4" s="25" customFormat="1" x14ac:dyDescent="0.3">
      <c r="D102" s="19"/>
    </row>
    <row r="103" spans="4:4" s="25" customFormat="1" x14ac:dyDescent="0.3">
      <c r="D103" s="19"/>
    </row>
    <row r="104" spans="4:4" s="25" customFormat="1" x14ac:dyDescent="0.3">
      <c r="D104" s="19"/>
    </row>
    <row r="105" spans="4:4" s="25" customFormat="1" x14ac:dyDescent="0.3">
      <c r="D105" s="19"/>
    </row>
    <row r="106" spans="4:4" s="25" customFormat="1" x14ac:dyDescent="0.3">
      <c r="D106" s="19"/>
    </row>
    <row r="107" spans="4:4" s="25" customFormat="1" x14ac:dyDescent="0.3">
      <c r="D107" s="19"/>
    </row>
    <row r="108" spans="4:4" s="25" customFormat="1" x14ac:dyDescent="0.3">
      <c r="D108" s="19"/>
    </row>
    <row r="109" spans="4:4" s="25" customFormat="1" x14ac:dyDescent="0.3">
      <c r="D109" s="19"/>
    </row>
    <row r="110" spans="4:4" s="25" customFormat="1" x14ac:dyDescent="0.3">
      <c r="D110" s="19"/>
    </row>
    <row r="111" spans="4:4" s="25" customFormat="1" x14ac:dyDescent="0.3">
      <c r="D111" s="19"/>
    </row>
    <row r="112" spans="4:4" s="25" customFormat="1" x14ac:dyDescent="0.3">
      <c r="D112" s="19"/>
    </row>
    <row r="113" spans="4:4" s="25" customFormat="1" x14ac:dyDescent="0.3">
      <c r="D113" s="19"/>
    </row>
    <row r="114" spans="4:4" s="25" customFormat="1" x14ac:dyDescent="0.3">
      <c r="D114" s="19"/>
    </row>
    <row r="115" spans="4:4" s="25" customFormat="1" x14ac:dyDescent="0.3">
      <c r="D115" s="19"/>
    </row>
    <row r="116" spans="4:4" s="25" customFormat="1" x14ac:dyDescent="0.3">
      <c r="D116" s="19"/>
    </row>
    <row r="117" spans="4:4" s="25" customFormat="1" x14ac:dyDescent="0.3">
      <c r="D117" s="19"/>
    </row>
    <row r="118" spans="4:4" s="25" customFormat="1" x14ac:dyDescent="0.3">
      <c r="D118" s="19"/>
    </row>
    <row r="119" spans="4:4" s="25" customFormat="1" x14ac:dyDescent="0.3">
      <c r="D119" s="19"/>
    </row>
    <row r="120" spans="4:4" s="25" customFormat="1" x14ac:dyDescent="0.3">
      <c r="D120" s="19"/>
    </row>
    <row r="121" spans="4:4" s="25" customFormat="1" x14ac:dyDescent="0.3">
      <c r="D121" s="19"/>
    </row>
    <row r="122" spans="4:4" s="25" customFormat="1" x14ac:dyDescent="0.3">
      <c r="D122" s="19"/>
    </row>
    <row r="123" spans="4:4" s="25" customFormat="1" x14ac:dyDescent="0.3">
      <c r="D123" s="19"/>
    </row>
    <row r="124" spans="4:4" s="25" customFormat="1" x14ac:dyDescent="0.3">
      <c r="D124" s="19"/>
    </row>
    <row r="125" spans="4:4" s="25" customFormat="1" x14ac:dyDescent="0.3">
      <c r="D125" s="19"/>
    </row>
    <row r="126" spans="4:4" s="25" customFormat="1" x14ac:dyDescent="0.3">
      <c r="D126" s="19"/>
    </row>
    <row r="127" spans="4:4" s="25" customFormat="1" x14ac:dyDescent="0.3">
      <c r="D127" s="19"/>
    </row>
    <row r="128" spans="4:4" s="25" customFormat="1" x14ac:dyDescent="0.3">
      <c r="D128" s="19"/>
    </row>
    <row r="129" spans="4:4" s="25" customFormat="1" x14ac:dyDescent="0.3">
      <c r="D129" s="19"/>
    </row>
    <row r="130" spans="4:4" s="25" customFormat="1" x14ac:dyDescent="0.3">
      <c r="D130" s="19"/>
    </row>
    <row r="131" spans="4:4" s="25" customFormat="1" x14ac:dyDescent="0.3">
      <c r="D131" s="19"/>
    </row>
    <row r="132" spans="4:4" s="25" customFormat="1" x14ac:dyDescent="0.3">
      <c r="D132" s="19"/>
    </row>
    <row r="133" spans="4:4" s="25" customFormat="1" x14ac:dyDescent="0.3">
      <c r="D133" s="19"/>
    </row>
    <row r="134" spans="4:4" s="25" customFormat="1" x14ac:dyDescent="0.3">
      <c r="D134" s="19"/>
    </row>
    <row r="135" spans="4:4" s="25" customFormat="1" x14ac:dyDescent="0.3">
      <c r="D135" s="19"/>
    </row>
    <row r="136" spans="4:4" s="25" customFormat="1" x14ac:dyDescent="0.3">
      <c r="D136" s="19"/>
    </row>
    <row r="137" spans="4:4" s="25" customFormat="1" x14ac:dyDescent="0.3">
      <c r="D137" s="19"/>
    </row>
    <row r="138" spans="4:4" s="25" customFormat="1" x14ac:dyDescent="0.3">
      <c r="D138" s="19"/>
    </row>
  </sheetData>
  <conditionalFormatting sqref="D17:M17">
    <cfRule type="colorScale" priority="1">
      <colorScale>
        <cfvo type="min"/>
        <cfvo type="percentile" val="50"/>
        <cfvo type="max"/>
        <color rgb="FF63BE7B"/>
        <color rgb="FFFCFCFF"/>
        <color rgb="FFF8696B"/>
      </colorScale>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0E00008F683A4B858BBED048695B8B" ma:contentTypeVersion="19" ma:contentTypeDescription="Create a new document." ma:contentTypeScope="" ma:versionID="c7a89a682bf3756326ceff8b71b2c03a">
  <xsd:schema xmlns:xsd="http://www.w3.org/2001/XMLSchema" xmlns:xs="http://www.w3.org/2001/XMLSchema" xmlns:p="http://schemas.microsoft.com/office/2006/metadata/properties" xmlns:ns2="c79be67e-5c60-4c5c-8780-272c935647d6" xmlns:ns3="28756bb9-5ff4-4e71-a1b4-85e384a0763f" targetNamespace="http://schemas.microsoft.com/office/2006/metadata/properties" ma:root="true" ma:fieldsID="baf47fa4f05fa47ab5ea336ba0c3cef2" ns2:_="" ns3:_="">
    <xsd:import namespace="c79be67e-5c60-4c5c-8780-272c935647d6"/>
    <xsd:import namespace="28756bb9-5ff4-4e71-a1b4-85e384a076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9be67e-5c60-4c5c-8780-272c935647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13a45c6-8b65-4ac2-8d2b-f56320d13b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56bb9-5ff4-4e71-a1b4-85e384a0763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20fc1f5-e461-489a-817e-5d6370474b31}" ma:internalName="TaxCatchAll" ma:showField="CatchAllData" ma:web="28756bb9-5ff4-4e71-a1b4-85e384a0763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8756bb9-5ff4-4e71-a1b4-85e384a0763f" xsi:nil="true"/>
    <lcf76f155ced4ddcb4097134ff3c332f xmlns="c79be67e-5c60-4c5c-8780-272c935647d6">
      <Terms xmlns="http://schemas.microsoft.com/office/infopath/2007/PartnerControls"/>
    </lcf76f155ced4ddcb4097134ff3c332f>
    <SharedWithUsers xmlns="28756bb9-5ff4-4e71-a1b4-85e384a0763f">
      <UserInfo>
        <DisplayName/>
        <AccountId xsi:nil="true"/>
        <AccountType/>
      </UserInfo>
    </SharedWithUsers>
  </documentManagement>
</p:properties>
</file>

<file path=customXml/itemProps1.xml><?xml version="1.0" encoding="utf-8"?>
<ds:datastoreItem xmlns:ds="http://schemas.openxmlformats.org/officeDocument/2006/customXml" ds:itemID="{8FF9AE7A-D355-4078-9F16-9F941443DA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9be67e-5c60-4c5c-8780-272c935647d6"/>
    <ds:schemaRef ds:uri="28756bb9-5ff4-4e71-a1b4-85e384a076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91ECAB-7BC6-4A06-BABA-74983E8D29BB}">
  <ds:schemaRefs>
    <ds:schemaRef ds:uri="http://schemas.microsoft.com/sharepoint/v3/contenttype/forms"/>
  </ds:schemaRefs>
</ds:datastoreItem>
</file>

<file path=customXml/itemProps3.xml><?xml version="1.0" encoding="utf-8"?>
<ds:datastoreItem xmlns:ds="http://schemas.openxmlformats.org/officeDocument/2006/customXml" ds:itemID="{C4835FA7-4E38-4548-AF60-B43B6B9EE4F0}">
  <ds:schemaRefs>
    <ds:schemaRef ds:uri="http://schemas.microsoft.com/office/2006/metadata/properties"/>
    <ds:schemaRef ds:uri="http://schemas.microsoft.com/office/infopath/2007/PartnerControls"/>
    <ds:schemaRef ds:uri="28756bb9-5ff4-4e71-a1b4-85e384a0763f"/>
    <ds:schemaRef ds:uri="c79be67e-5c60-4c5c-8780-272c935647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 Cover</vt:lpstr>
      <vt:lpstr>2 Use Cases</vt:lpstr>
      <vt:lpstr>3a RFI_DDQ</vt:lpstr>
      <vt:lpstr>3b RFI_Guide</vt:lpstr>
      <vt:lpstr>3c RFI_Results</vt:lpstr>
      <vt:lpstr>4a RFP_DDQ</vt:lpstr>
      <vt:lpstr>4b RFP_Guide</vt:lpstr>
      <vt:lpstr>4c RFP_Results_Detailed</vt:lpstr>
      <vt:lpstr>4d RFP_Results_Simple</vt:lpstr>
      <vt:lpstr>Glossary</vt:lpstr>
      <vt:lpstr>Further Scoring Guidance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Annika Buser</dc:creator>
  <cp:keywords/>
  <dc:description/>
  <cp:lastModifiedBy>Louise Kihlberg</cp:lastModifiedBy>
  <cp:revision/>
  <dcterms:created xsi:type="dcterms:W3CDTF">2024-08-08T10:17:46Z</dcterms:created>
  <dcterms:modified xsi:type="dcterms:W3CDTF">2025-11-18T12:29:10Z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0x0101009F0E00008F683A4B858BBED048695B8B</vt:lpwstr>
  </property>
  <property fmtid="{D5CDD505-2E9C-101B-9397-08002B2CF9AE}" pid="3" name="MediaServiceImageTags">
    <vt:lpwstr/>
  </property>
  <property fmtid="{D5CDD505-2E9C-101B-9397-08002B2CF9AE}" pid="4" name="Order">
    <vt:r8>1177700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